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1"/>
  </bookViews>
  <sheets>
    <sheet name="ENGINEERING" sheetId="1" r:id="rId1"/>
    <sheet name="MANAGEMEN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<sst xmlns="http://schemas.openxmlformats.org/spreadsheetml/2006/main" count="440" uniqueCount="200">
  <si>
    <t>Parameter</t>
  </si>
  <si>
    <t>Placement</t>
  </si>
  <si>
    <t>3A.GPHE</t>
  </si>
  <si>
    <t>S.No.</t>
  </si>
  <si>
    <t>Academic Year</t>
  </si>
  <si>
    <t>Name of the Company</t>
  </si>
  <si>
    <t>No of students recruited</t>
  </si>
  <si>
    <t>Minimum salary Offered</t>
  </si>
  <si>
    <t>Maximum salary offered</t>
  </si>
  <si>
    <t>Average salary offered</t>
  </si>
  <si>
    <t>Median salary offered</t>
  </si>
  <si>
    <t>2015-16</t>
  </si>
  <si>
    <t>2014-15</t>
  </si>
  <si>
    <t>2013-14</t>
  </si>
  <si>
    <t>AAGNA</t>
  </si>
  <si>
    <t>AQUA PURE PLUS</t>
  </si>
  <si>
    <t xml:space="preserve">Arcturus </t>
  </si>
  <si>
    <t>AVALON TECHNOLOGIES</t>
  </si>
  <si>
    <t>Cadeploy</t>
  </si>
  <si>
    <t>CTS</t>
  </si>
  <si>
    <t>EGS</t>
  </si>
  <si>
    <t>EUREKA FORBES</t>
  </si>
  <si>
    <t>EVERGREEN</t>
  </si>
  <si>
    <t>ExcelaCom</t>
  </si>
  <si>
    <t xml:space="preserve">Excelencia </t>
  </si>
  <si>
    <t>FULL CREATIVE</t>
  </si>
  <si>
    <t>HDFC BANK</t>
  </si>
  <si>
    <t>HEXAWARE TECHNOLOGIES</t>
  </si>
  <si>
    <t>HINDUJA GLOBAL SOLUTIONS</t>
  </si>
  <si>
    <t xml:space="preserve">IIFL </t>
  </si>
  <si>
    <t xml:space="preserve">IndusInd bank </t>
  </si>
  <si>
    <t>INFOSYS</t>
  </si>
  <si>
    <t>INNOPPL</t>
  </si>
  <si>
    <t>ISSM</t>
  </si>
  <si>
    <t xml:space="preserve">IVTL Infoview </t>
  </si>
  <si>
    <t>MILKY WAY</t>
  </si>
  <si>
    <t>MIND TREE</t>
  </si>
  <si>
    <t>Naukri</t>
  </si>
  <si>
    <t>NCR</t>
  </si>
  <si>
    <t>NicheHands (Bangalore)</t>
  </si>
  <si>
    <t xml:space="preserve">POLARIS </t>
  </si>
  <si>
    <t>RAGHUL INFOTECH</t>
  </si>
  <si>
    <t>ORANGESCAPE</t>
  </si>
  <si>
    <t>RGS CONSTRUCTION TECHNOLOGIES (P) LTD</t>
  </si>
  <si>
    <t>S2 Events Management India Pvt. Ltd</t>
  </si>
  <si>
    <t>Sans Pareil</t>
  </si>
  <si>
    <t>SHARON SOLUTIONS</t>
  </si>
  <si>
    <t>SL LUMAX</t>
  </si>
  <si>
    <t xml:space="preserve">SPAN TECHNOLOGIES </t>
  </si>
  <si>
    <t>Sri Lakshmi Industries</t>
  </si>
  <si>
    <t>SRI SAI</t>
  </si>
  <si>
    <t>SUTHERLAND GLOBAL SERVICES</t>
  </si>
  <si>
    <t>TCS</t>
  </si>
  <si>
    <t xml:space="preserve">Threyes srinisons harness pvt </t>
  </si>
  <si>
    <t>TVS SUNDARAM BRAKE LININGS LIMITED</t>
  </si>
  <si>
    <t>WIPRO</t>
  </si>
  <si>
    <t>VERNALIS</t>
  </si>
  <si>
    <t>SOFT DRIZZELS SOLUTION PVT LTD</t>
  </si>
  <si>
    <t>VALUE SOURCE SOLUTION</t>
  </si>
  <si>
    <t>ROAMSOFT TECHNOLOGIES</t>
  </si>
  <si>
    <t>Tech Mahindra</t>
  </si>
  <si>
    <t>1.02</t>
  </si>
  <si>
    <t>4.50</t>
  </si>
  <si>
    <t>Aagna</t>
  </si>
  <si>
    <t>Acturus</t>
  </si>
  <si>
    <t>ACCENTURE</t>
  </si>
  <si>
    <t>Adaptavent</t>
  </si>
  <si>
    <t>Adecco</t>
  </si>
  <si>
    <t>AGS Health Care</t>
  </si>
  <si>
    <t>Andromedia</t>
  </si>
  <si>
    <t>Aricent</t>
  </si>
  <si>
    <t>Axis bank</t>
  </si>
  <si>
    <t>CSS Corp</t>
  </si>
  <si>
    <t>E - Noah</t>
  </si>
  <si>
    <t>Ever green solutions</t>
  </si>
  <si>
    <t>Flocks inc.</t>
  </si>
  <si>
    <t>GOOD THROUGH SOLUTIONS</t>
  </si>
  <si>
    <t>Green future</t>
  </si>
  <si>
    <t>HDFC bank</t>
  </si>
  <si>
    <t>Hinduja Global Solutions</t>
  </si>
  <si>
    <t>IBM</t>
  </si>
  <si>
    <t>IDBI FEDERAL</t>
  </si>
  <si>
    <t>INDIAN CHEMICALS</t>
  </si>
  <si>
    <t>Indian Health Care</t>
  </si>
  <si>
    <t>IV Support Technology</t>
  </si>
  <si>
    <t>Kochar Infotech</t>
  </si>
  <si>
    <t>LG auto Ltd.</t>
  </si>
  <si>
    <t>LUCID TECHNOLOGIES</t>
  </si>
  <si>
    <t>Milkyway (Airtel)</t>
  </si>
  <si>
    <t>MINDTREE</t>
  </si>
  <si>
    <t>Mitsuba SICAL Pvt Ltd</t>
  </si>
  <si>
    <t>Mphasis</t>
  </si>
  <si>
    <t>MTS Network</t>
  </si>
  <si>
    <t>Nouvean medicament</t>
  </si>
  <si>
    <t>NTT DATA</t>
  </si>
  <si>
    <t>Polaris</t>
  </si>
  <si>
    <t>Reliance Communications</t>
  </si>
  <si>
    <t>S L Lumax</t>
  </si>
  <si>
    <t>SANMINA</t>
  </si>
  <si>
    <t>Scientific Publication Services</t>
  </si>
  <si>
    <t>Softsuave</t>
  </si>
  <si>
    <t>Sorco</t>
  </si>
  <si>
    <t>Swagatham Resource Management</t>
  </si>
  <si>
    <t>Tata Communications</t>
  </si>
  <si>
    <t>UAE</t>
  </si>
  <si>
    <t>Unix</t>
  </si>
  <si>
    <t>Value source solution</t>
  </si>
  <si>
    <t>VEE TECHNOLOGIES</t>
  </si>
  <si>
    <t>Wipro</t>
  </si>
  <si>
    <t>Zealous Service</t>
  </si>
  <si>
    <t>3.50</t>
  </si>
  <si>
    <t>0.96</t>
  </si>
  <si>
    <t>Sana Pareil</t>
  </si>
  <si>
    <t>Infosys</t>
  </si>
  <si>
    <t>e4e</t>
  </si>
  <si>
    <t>Milky way</t>
  </si>
  <si>
    <t>Pan Tech</t>
  </si>
  <si>
    <t>Glenwood Systems</t>
  </si>
  <si>
    <t>L&amp;T Infotech</t>
  </si>
  <si>
    <t xml:space="preserve">NILE STREAM </t>
  </si>
  <si>
    <t xml:space="preserve">Avalon Technologies </t>
  </si>
  <si>
    <t xml:space="preserve">Vertex IT Solution </t>
  </si>
  <si>
    <t xml:space="preserve">Sutherland </t>
  </si>
  <si>
    <t xml:space="preserve">TELESONIC </t>
  </si>
  <si>
    <t>CSS CORP</t>
  </si>
  <si>
    <t>Muthoot Fincorp</t>
  </si>
  <si>
    <t>Oberoi Trident</t>
  </si>
  <si>
    <t>MRF</t>
  </si>
  <si>
    <t>Arcturus</t>
  </si>
  <si>
    <t>Accenture</t>
  </si>
  <si>
    <t>HEXAWARE</t>
  </si>
  <si>
    <t>kochar</t>
  </si>
  <si>
    <t>Reliance Communication</t>
  </si>
  <si>
    <t>GRT Grand</t>
  </si>
  <si>
    <t>Rich India</t>
  </si>
  <si>
    <t>Care IT Solutions</t>
  </si>
  <si>
    <t>EPTA</t>
  </si>
  <si>
    <t>Mass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</si>
  <si>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</si>
  <si>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</si>
  <si>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</si>
  <si>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</si>
  <si>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</si>
  <si>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</si>
  <si>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</si>
  <si>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</si>
  <si>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</si>
  <si>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</si>
  <si>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</si>
  <si>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</si>
  <si>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</si>
  <si>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</si>
  <si>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</si>
  <si>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</si>
  <si>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</si>
  <si>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</si>
  <si>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</si>
  <si>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</si>
  <si>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</si>
  <si>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</si>
  <si>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</si>
  <si>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</si>
  <si>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</si>
  <si>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</si>
  <si>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</si>
  <si>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</si>
  <si>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</si>
  <si>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IR17-ENGG-2-12018</t>
  </si>
  <si>
    <t>S.No</t>
  </si>
  <si>
    <t>YEAR</t>
  </si>
  <si>
    <t>COMPANY</t>
  </si>
  <si>
    <t>No.of students</t>
  </si>
  <si>
    <t>Max Salary</t>
  </si>
  <si>
    <t>Min Salary</t>
  </si>
  <si>
    <t>Avg</t>
  </si>
  <si>
    <t>Median</t>
  </si>
  <si>
    <t>NAUKRI</t>
  </si>
  <si>
    <t>1,00,000</t>
  </si>
  <si>
    <t>S2 EVENTS MANAGEMENT</t>
  </si>
  <si>
    <t>IIFL</t>
  </si>
  <si>
    <t>INDUSAND BANK</t>
  </si>
  <si>
    <t>IISM</t>
  </si>
  <si>
    <t>Indian Health care limited, Chennai</t>
  </si>
  <si>
    <t>Nouveau Medicamant Pvt ltd</t>
  </si>
  <si>
    <t>Green Future Pvt Ltd</t>
  </si>
  <si>
    <t xml:space="preserve">Swagatham Resource Management </t>
  </si>
  <si>
    <t> UAE exchange &amp; financial services limited.</t>
  </si>
  <si>
    <t xml:space="preserve">Muthood finance </t>
  </si>
  <si>
    <t>MTS</t>
  </si>
  <si>
    <t>LG industrials</t>
  </si>
  <si>
    <t>HDFC</t>
  </si>
  <si>
    <t>Indian chemicals ltd</t>
  </si>
  <si>
    <t>2012-13</t>
  </si>
  <si>
    <t>MUTHOOT FINCORP</t>
  </si>
  <si>
    <t>NILE STREAM</t>
  </si>
  <si>
    <t>GRT GRAND HOTEL</t>
  </si>
  <si>
    <t>RICH INDIA GROUP</t>
  </si>
  <si>
    <t>TRIDENT GROUP</t>
  </si>
  <si>
    <t>MANAGEMENT</t>
  </si>
  <si>
    <t>ID: IR17-MGMT-2-12018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</si>
</sst>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222222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Fill="1" applyBorder="1" applyAlignment="1">
      <alignment vertical="center" wrapText="1"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 vertical="center"/>
    </xf>
    <xf numFmtId="0" fontId="41" fillId="0" borderId="12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 quotePrefix="1">
      <alignment horizontal="center" vertical="center"/>
    </xf>
    <xf numFmtId="1" fontId="2" fillId="0" borderId="10" xfId="0" applyNumberFormat="1" applyFont="1" applyFill="1" applyBorder="1" applyAlignment="1" quotePrefix="1">
      <alignment horizontal="center" vertical="center"/>
    </xf>
    <xf numFmtId="2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42" fillId="0" borderId="10" xfId="0" applyNumberFormat="1" applyFont="1" applyBorder="1" applyAlignment="1" quotePrefix="1">
      <alignment horizontal="center" vertical="center"/>
    </xf>
    <xf numFmtId="0" fontId="4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5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B43">
      <selection activeCell="J56" sqref="J56"/>
    </sheetView>
  </sheetViews>
  <sheetFormatPr defaultColWidth="9.140625" defaultRowHeight="15"/>
  <cols>
    <col min="1" max="3" width="16.7109375" style="0" customWidth="1"/>
    <col min="4" max="4" width="50.421875" style="0" bestFit="1" customWidth="1"/>
    <col min="5" max="9" width="16.7109375" style="0" customWidth="1"/>
  </cols>
  <sheetData>
    <row r="1" spans="2:9" s="33" customFormat="1" ht="21">
      <c r="B1" s="34" t="s">
        <v>167</v>
      </c>
      <c r="C1" s="34"/>
      <c r="D1" s="34"/>
      <c r="E1" s="34"/>
      <c r="F1" s="34"/>
      <c r="G1" s="34"/>
      <c r="H1" s="34"/>
      <c r="I1" s="34"/>
    </row>
    <row r="2" spans="1:9" ht="15.75">
      <c r="A2" s="3" t="s">
        <v>0</v>
      </c>
      <c r="B2" s="32" t="s">
        <v>1</v>
      </c>
      <c r="C2" s="32"/>
      <c r="D2" s="32"/>
      <c r="E2" s="32"/>
      <c r="F2" s="32"/>
      <c r="G2" s="32"/>
      <c r="H2" s="32"/>
      <c r="I2" s="32"/>
    </row>
    <row r="3" spans="1:9" ht="31.5">
      <c r="A3" s="1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4" t="s">
        <v>7</v>
      </c>
      <c r="G3" s="5" t="s">
        <v>8</v>
      </c>
      <c r="H3" s="5" t="s">
        <v>9</v>
      </c>
      <c r="I3" s="2" t="s">
        <v>10</v>
      </c>
    </row>
    <row r="4" spans="2:9" ht="15.75">
      <c r="B4" s="20">
        <v>1</v>
      </c>
      <c r="C4" s="28" t="s">
        <v>11</v>
      </c>
      <c r="D4" s="6" t="s">
        <v>14</v>
      </c>
      <c r="E4" s="8">
        <v>3</v>
      </c>
      <c r="F4" s="14" t="s">
        <v>61</v>
      </c>
      <c r="G4" s="15" t="s">
        <v>62</v>
      </c>
      <c r="H4" s="25">
        <v>2</v>
      </c>
      <c r="I4" s="26">
        <v>1.75</v>
      </c>
    </row>
    <row r="5" spans="2:9" ht="15.75">
      <c r="B5" s="20">
        <v>2</v>
      </c>
      <c r="C5" s="28"/>
      <c r="D5" s="6" t="s">
        <v>15</v>
      </c>
      <c r="E5" s="8">
        <v>12</v>
      </c>
      <c r="F5" s="16" t="s">
        <v>61</v>
      </c>
      <c r="G5" s="15" t="s">
        <v>62</v>
      </c>
      <c r="H5" s="25">
        <v>2</v>
      </c>
      <c r="I5" s="26">
        <v>1.75</v>
      </c>
    </row>
    <row r="6" spans="2:9" ht="15.75">
      <c r="B6" s="20">
        <v>3</v>
      </c>
      <c r="C6" s="28"/>
      <c r="D6" s="6" t="s">
        <v>16</v>
      </c>
      <c r="E6" s="8">
        <v>42</v>
      </c>
      <c r="F6" s="14" t="s">
        <v>61</v>
      </c>
      <c r="G6" s="15" t="s">
        <v>62</v>
      </c>
      <c r="H6" s="25">
        <v>2</v>
      </c>
      <c r="I6" s="26">
        <v>1.75</v>
      </c>
    </row>
    <row r="7" spans="2:9" ht="15.75">
      <c r="B7" s="20">
        <v>4</v>
      </c>
      <c r="C7" s="28"/>
      <c r="D7" s="6" t="s">
        <v>17</v>
      </c>
      <c r="E7" s="8">
        <v>11</v>
      </c>
      <c r="F7" s="16" t="s">
        <v>61</v>
      </c>
      <c r="G7" s="15" t="s">
        <v>62</v>
      </c>
      <c r="H7" s="25">
        <v>2</v>
      </c>
      <c r="I7" s="26">
        <v>1.75</v>
      </c>
    </row>
    <row r="8" spans="2:9" ht="15.75">
      <c r="B8" s="20">
        <v>5</v>
      </c>
      <c r="C8" s="28"/>
      <c r="D8" s="6" t="s">
        <v>18</v>
      </c>
      <c r="E8" s="8">
        <v>1</v>
      </c>
      <c r="F8" s="14" t="s">
        <v>61</v>
      </c>
      <c r="G8" s="15" t="s">
        <v>62</v>
      </c>
      <c r="H8" s="25">
        <v>2</v>
      </c>
      <c r="I8" s="26">
        <v>1.75</v>
      </c>
    </row>
    <row r="9" spans="2:9" ht="15.75">
      <c r="B9" s="20">
        <v>6</v>
      </c>
      <c r="C9" s="28"/>
      <c r="D9" s="6" t="s">
        <v>19</v>
      </c>
      <c r="E9" s="8">
        <v>16</v>
      </c>
      <c r="F9" s="16" t="s">
        <v>61</v>
      </c>
      <c r="G9" s="15" t="s">
        <v>62</v>
      </c>
      <c r="H9" s="25">
        <v>2</v>
      </c>
      <c r="I9" s="26">
        <v>1.75</v>
      </c>
    </row>
    <row r="10" spans="2:9" ht="15.75">
      <c r="B10" s="20">
        <v>7</v>
      </c>
      <c r="C10" s="28"/>
      <c r="D10" s="6" t="s">
        <v>20</v>
      </c>
      <c r="E10" s="8">
        <v>1</v>
      </c>
      <c r="F10" s="14" t="s">
        <v>61</v>
      </c>
      <c r="G10" s="15" t="s">
        <v>62</v>
      </c>
      <c r="H10" s="25">
        <v>2</v>
      </c>
      <c r="I10" s="26">
        <v>1.75</v>
      </c>
    </row>
    <row r="11" spans="2:9" ht="15.75">
      <c r="B11" s="20">
        <v>8</v>
      </c>
      <c r="C11" s="28"/>
      <c r="D11" s="6" t="s">
        <v>21</v>
      </c>
      <c r="E11" s="8">
        <v>1</v>
      </c>
      <c r="F11" s="16" t="s">
        <v>61</v>
      </c>
      <c r="G11" s="15" t="s">
        <v>62</v>
      </c>
      <c r="H11" s="25">
        <v>2</v>
      </c>
      <c r="I11" s="26">
        <v>1.75</v>
      </c>
    </row>
    <row r="12" spans="2:9" ht="15.75">
      <c r="B12" s="20">
        <v>9</v>
      </c>
      <c r="C12" s="28"/>
      <c r="D12" s="6" t="s">
        <v>22</v>
      </c>
      <c r="E12" s="8">
        <v>20</v>
      </c>
      <c r="F12" s="14" t="s">
        <v>61</v>
      </c>
      <c r="G12" s="15" t="s">
        <v>62</v>
      </c>
      <c r="H12" s="25">
        <v>2</v>
      </c>
      <c r="I12" s="26">
        <v>1.75</v>
      </c>
    </row>
    <row r="13" spans="2:9" ht="15.75">
      <c r="B13" s="20">
        <v>10</v>
      </c>
      <c r="C13" s="28"/>
      <c r="D13" s="6" t="s">
        <v>23</v>
      </c>
      <c r="E13" s="8">
        <v>3</v>
      </c>
      <c r="F13" s="16" t="s">
        <v>61</v>
      </c>
      <c r="G13" s="15" t="s">
        <v>62</v>
      </c>
      <c r="H13" s="25">
        <v>2</v>
      </c>
      <c r="I13" s="26">
        <v>1.75</v>
      </c>
    </row>
    <row r="14" spans="2:9" ht="15.75">
      <c r="B14" s="20">
        <v>11</v>
      </c>
      <c r="C14" s="28"/>
      <c r="D14" s="6" t="s">
        <v>24</v>
      </c>
      <c r="E14" s="8">
        <v>10</v>
      </c>
      <c r="F14" s="14" t="s">
        <v>61</v>
      </c>
      <c r="G14" s="15" t="s">
        <v>62</v>
      </c>
      <c r="H14" s="25">
        <v>2</v>
      </c>
      <c r="I14" s="26">
        <v>1.75</v>
      </c>
    </row>
    <row r="15" spans="2:9" ht="15.75">
      <c r="B15" s="20">
        <v>12</v>
      </c>
      <c r="C15" s="28"/>
      <c r="D15" s="6" t="s">
        <v>25</v>
      </c>
      <c r="E15" s="8">
        <v>5</v>
      </c>
      <c r="F15" s="16" t="s">
        <v>61</v>
      </c>
      <c r="G15" s="15" t="s">
        <v>62</v>
      </c>
      <c r="H15" s="25">
        <v>2</v>
      </c>
      <c r="I15" s="26">
        <v>1.75</v>
      </c>
    </row>
    <row r="16" spans="2:9" ht="15.75">
      <c r="B16" s="20">
        <v>13</v>
      </c>
      <c r="C16" s="28"/>
      <c r="D16" s="6" t="s">
        <v>26</v>
      </c>
      <c r="E16" s="8">
        <v>14</v>
      </c>
      <c r="F16" s="14" t="s">
        <v>61</v>
      </c>
      <c r="G16" s="15" t="s">
        <v>62</v>
      </c>
      <c r="H16" s="25">
        <v>2</v>
      </c>
      <c r="I16" s="26">
        <v>1.75</v>
      </c>
    </row>
    <row r="17" spans="2:9" ht="15.75">
      <c r="B17" s="20">
        <v>14</v>
      </c>
      <c r="C17" s="28"/>
      <c r="D17" s="6" t="s">
        <v>27</v>
      </c>
      <c r="E17" s="8">
        <v>14</v>
      </c>
      <c r="F17" s="16" t="s">
        <v>61</v>
      </c>
      <c r="G17" s="15" t="s">
        <v>62</v>
      </c>
      <c r="H17" s="25">
        <v>2</v>
      </c>
      <c r="I17" s="26">
        <v>1.75</v>
      </c>
    </row>
    <row r="18" spans="2:9" ht="15.75">
      <c r="B18" s="20">
        <v>15</v>
      </c>
      <c r="C18" s="28"/>
      <c r="D18" s="6" t="s">
        <v>28</v>
      </c>
      <c r="E18" s="8">
        <v>130</v>
      </c>
      <c r="F18" s="14" t="s">
        <v>61</v>
      </c>
      <c r="G18" s="15" t="s">
        <v>62</v>
      </c>
      <c r="H18" s="25">
        <v>2</v>
      </c>
      <c r="I18" s="26">
        <v>1.75</v>
      </c>
    </row>
    <row r="19" spans="2:9" ht="15.75">
      <c r="B19" s="20">
        <v>16</v>
      </c>
      <c r="C19" s="28"/>
      <c r="D19" s="6" t="s">
        <v>29</v>
      </c>
      <c r="E19" s="8">
        <v>5</v>
      </c>
      <c r="F19" s="16" t="s">
        <v>61</v>
      </c>
      <c r="G19" s="15" t="s">
        <v>62</v>
      </c>
      <c r="H19" s="25">
        <v>2</v>
      </c>
      <c r="I19" s="26">
        <v>1.75</v>
      </c>
    </row>
    <row r="20" spans="2:9" ht="15.75">
      <c r="B20" s="20">
        <v>17</v>
      </c>
      <c r="C20" s="28"/>
      <c r="D20" s="6" t="s">
        <v>30</v>
      </c>
      <c r="E20" s="8">
        <v>18</v>
      </c>
      <c r="F20" s="14" t="s">
        <v>61</v>
      </c>
      <c r="G20" s="15" t="s">
        <v>62</v>
      </c>
      <c r="H20" s="25">
        <v>2</v>
      </c>
      <c r="I20" s="26">
        <v>1.75</v>
      </c>
    </row>
    <row r="21" spans="2:9" ht="15.75">
      <c r="B21" s="20">
        <v>18</v>
      </c>
      <c r="C21" s="28"/>
      <c r="D21" s="6" t="s">
        <v>31</v>
      </c>
      <c r="E21" s="8">
        <v>1</v>
      </c>
      <c r="F21" s="16" t="s">
        <v>61</v>
      </c>
      <c r="G21" s="15" t="s">
        <v>62</v>
      </c>
      <c r="H21" s="25">
        <v>2</v>
      </c>
      <c r="I21" s="26">
        <v>1.75</v>
      </c>
    </row>
    <row r="22" spans="2:9" ht="15.75">
      <c r="B22" s="20">
        <v>19</v>
      </c>
      <c r="C22" s="28"/>
      <c r="D22" s="6" t="s">
        <v>32</v>
      </c>
      <c r="E22" s="8">
        <v>1</v>
      </c>
      <c r="F22" s="14" t="s">
        <v>61</v>
      </c>
      <c r="G22" s="15" t="s">
        <v>62</v>
      </c>
      <c r="H22" s="25">
        <v>2</v>
      </c>
      <c r="I22" s="26">
        <v>1.75</v>
      </c>
    </row>
    <row r="23" spans="2:9" ht="15.75">
      <c r="B23" s="20">
        <v>20</v>
      </c>
      <c r="C23" s="28"/>
      <c r="D23" s="6" t="s">
        <v>33</v>
      </c>
      <c r="E23" s="8">
        <v>1</v>
      </c>
      <c r="F23" s="16" t="s">
        <v>61</v>
      </c>
      <c r="G23" s="15" t="s">
        <v>62</v>
      </c>
      <c r="H23" s="25">
        <v>2</v>
      </c>
      <c r="I23" s="26">
        <v>1.75</v>
      </c>
    </row>
    <row r="24" spans="2:9" ht="15.75">
      <c r="B24" s="20">
        <v>21</v>
      </c>
      <c r="C24" s="28"/>
      <c r="D24" s="6" t="s">
        <v>34</v>
      </c>
      <c r="E24" s="8">
        <v>33</v>
      </c>
      <c r="F24" s="14" t="s">
        <v>61</v>
      </c>
      <c r="G24" s="15" t="s">
        <v>62</v>
      </c>
      <c r="H24" s="25">
        <v>2</v>
      </c>
      <c r="I24" s="26">
        <v>1.75</v>
      </c>
    </row>
    <row r="25" spans="2:9" ht="15.75">
      <c r="B25" s="20">
        <v>22</v>
      </c>
      <c r="C25" s="28"/>
      <c r="D25" s="6" t="s">
        <v>35</v>
      </c>
      <c r="E25" s="8">
        <v>23</v>
      </c>
      <c r="F25" s="16" t="s">
        <v>61</v>
      </c>
      <c r="G25" s="15" t="s">
        <v>62</v>
      </c>
      <c r="H25" s="25">
        <v>2</v>
      </c>
      <c r="I25" s="26">
        <v>1.75</v>
      </c>
    </row>
    <row r="26" spans="2:9" ht="15.75">
      <c r="B26" s="20">
        <v>23</v>
      </c>
      <c r="C26" s="28"/>
      <c r="D26" s="6" t="s">
        <v>36</v>
      </c>
      <c r="E26" s="8">
        <v>1</v>
      </c>
      <c r="F26" s="14" t="s">
        <v>61</v>
      </c>
      <c r="G26" s="15" t="s">
        <v>62</v>
      </c>
      <c r="H26" s="25">
        <v>2</v>
      </c>
      <c r="I26" s="26">
        <v>1.75</v>
      </c>
    </row>
    <row r="27" spans="2:9" ht="15.75">
      <c r="B27" s="20">
        <v>24</v>
      </c>
      <c r="C27" s="28"/>
      <c r="D27" s="6" t="s">
        <v>37</v>
      </c>
      <c r="E27" s="8">
        <v>1</v>
      </c>
      <c r="F27" s="16" t="s">
        <v>61</v>
      </c>
      <c r="G27" s="15" t="s">
        <v>62</v>
      </c>
      <c r="H27" s="25">
        <v>2</v>
      </c>
      <c r="I27" s="26">
        <v>1.75</v>
      </c>
    </row>
    <row r="28" spans="2:9" ht="15.75">
      <c r="B28" s="20">
        <v>25</v>
      </c>
      <c r="C28" s="28"/>
      <c r="D28" s="6" t="s">
        <v>38</v>
      </c>
      <c r="E28" s="8">
        <v>2</v>
      </c>
      <c r="F28" s="14" t="s">
        <v>61</v>
      </c>
      <c r="G28" s="15" t="s">
        <v>62</v>
      </c>
      <c r="H28" s="25">
        <v>2</v>
      </c>
      <c r="I28" s="26">
        <v>1.75</v>
      </c>
    </row>
    <row r="29" spans="2:9" ht="15.75">
      <c r="B29" s="20">
        <v>26</v>
      </c>
      <c r="C29" s="28"/>
      <c r="D29" s="6" t="s">
        <v>39</v>
      </c>
      <c r="E29" s="8">
        <v>3</v>
      </c>
      <c r="F29" s="16" t="s">
        <v>61</v>
      </c>
      <c r="G29" s="15" t="s">
        <v>62</v>
      </c>
      <c r="H29" s="25">
        <v>2</v>
      </c>
      <c r="I29" s="26">
        <v>1.75</v>
      </c>
    </row>
    <row r="30" spans="2:9" ht="15.75">
      <c r="B30" s="20">
        <v>27</v>
      </c>
      <c r="C30" s="28"/>
      <c r="D30" s="6" t="s">
        <v>40</v>
      </c>
      <c r="E30" s="8">
        <v>7</v>
      </c>
      <c r="F30" s="14" t="s">
        <v>61</v>
      </c>
      <c r="G30" s="15" t="s">
        <v>62</v>
      </c>
      <c r="H30" s="25">
        <v>2</v>
      </c>
      <c r="I30" s="26">
        <v>1.75</v>
      </c>
    </row>
    <row r="31" spans="2:9" ht="15.75">
      <c r="B31" s="20">
        <v>28</v>
      </c>
      <c r="C31" s="28"/>
      <c r="D31" s="6" t="s">
        <v>41</v>
      </c>
      <c r="E31" s="8">
        <v>17</v>
      </c>
      <c r="F31" s="16" t="s">
        <v>61</v>
      </c>
      <c r="G31" s="15" t="s">
        <v>62</v>
      </c>
      <c r="H31" s="25">
        <v>2</v>
      </c>
      <c r="I31" s="26">
        <v>1.75</v>
      </c>
    </row>
    <row r="32" spans="2:9" ht="15.75">
      <c r="B32" s="20">
        <v>29</v>
      </c>
      <c r="C32" s="28"/>
      <c r="D32" s="6" t="s">
        <v>42</v>
      </c>
      <c r="E32" s="8">
        <v>2</v>
      </c>
      <c r="F32" s="14" t="s">
        <v>61</v>
      </c>
      <c r="G32" s="15" t="s">
        <v>62</v>
      </c>
      <c r="H32" s="25">
        <v>2</v>
      </c>
      <c r="I32" s="26">
        <v>1.75</v>
      </c>
    </row>
    <row r="33" spans="2:9" ht="15.75">
      <c r="B33" s="20">
        <v>30</v>
      </c>
      <c r="C33" s="28"/>
      <c r="D33" s="6" t="s">
        <v>43</v>
      </c>
      <c r="E33" s="8">
        <v>1</v>
      </c>
      <c r="F33" s="16" t="s">
        <v>61</v>
      </c>
      <c r="G33" s="15" t="s">
        <v>62</v>
      </c>
      <c r="H33" s="25">
        <v>2</v>
      </c>
      <c r="I33" s="26">
        <v>1.75</v>
      </c>
    </row>
    <row r="34" spans="2:9" ht="15.75">
      <c r="B34" s="20">
        <v>31</v>
      </c>
      <c r="C34" s="28"/>
      <c r="D34" s="6" t="s">
        <v>44</v>
      </c>
      <c r="E34" s="8">
        <v>2</v>
      </c>
      <c r="F34" s="14" t="s">
        <v>61</v>
      </c>
      <c r="G34" s="15" t="s">
        <v>62</v>
      </c>
      <c r="H34" s="25">
        <v>2</v>
      </c>
      <c r="I34" s="26">
        <v>1.75</v>
      </c>
    </row>
    <row r="35" spans="2:9" ht="15.75">
      <c r="B35" s="20">
        <v>32</v>
      </c>
      <c r="C35" s="28"/>
      <c r="D35" s="6" t="s">
        <v>45</v>
      </c>
      <c r="E35" s="8">
        <v>42</v>
      </c>
      <c r="F35" s="16" t="s">
        <v>61</v>
      </c>
      <c r="G35" s="15" t="s">
        <v>62</v>
      </c>
      <c r="H35" s="25">
        <v>2</v>
      </c>
      <c r="I35" s="26">
        <v>1.75</v>
      </c>
    </row>
    <row r="36" spans="2:9" ht="15.75">
      <c r="B36" s="20">
        <v>33</v>
      </c>
      <c r="C36" s="28"/>
      <c r="D36" s="6" t="s">
        <v>46</v>
      </c>
      <c r="E36" s="8">
        <v>1</v>
      </c>
      <c r="F36" s="14" t="s">
        <v>61</v>
      </c>
      <c r="G36" s="15" t="s">
        <v>62</v>
      </c>
      <c r="H36" s="25">
        <v>2</v>
      </c>
      <c r="I36" s="26">
        <v>1.75</v>
      </c>
    </row>
    <row r="37" spans="2:9" ht="15.75">
      <c r="B37" s="20">
        <v>34</v>
      </c>
      <c r="C37" s="28"/>
      <c r="D37" s="6" t="s">
        <v>47</v>
      </c>
      <c r="E37" s="8">
        <v>62</v>
      </c>
      <c r="F37" s="16" t="s">
        <v>61</v>
      </c>
      <c r="G37" s="15" t="s">
        <v>62</v>
      </c>
      <c r="H37" s="25">
        <v>2</v>
      </c>
      <c r="I37" s="26">
        <v>1.75</v>
      </c>
    </row>
    <row r="38" spans="2:9" ht="15.75">
      <c r="B38" s="20">
        <v>35</v>
      </c>
      <c r="C38" s="28"/>
      <c r="D38" s="6" t="s">
        <v>48</v>
      </c>
      <c r="E38" s="8">
        <v>24</v>
      </c>
      <c r="F38" s="14" t="s">
        <v>61</v>
      </c>
      <c r="G38" s="15" t="s">
        <v>62</v>
      </c>
      <c r="H38" s="25">
        <v>2</v>
      </c>
      <c r="I38" s="26">
        <v>1.75</v>
      </c>
    </row>
    <row r="39" spans="2:9" ht="15.75">
      <c r="B39" s="20">
        <v>36</v>
      </c>
      <c r="C39" s="28"/>
      <c r="D39" s="6" t="s">
        <v>49</v>
      </c>
      <c r="E39" s="8">
        <v>8</v>
      </c>
      <c r="F39" s="16" t="s">
        <v>61</v>
      </c>
      <c r="G39" s="15" t="s">
        <v>62</v>
      </c>
      <c r="H39" s="25">
        <v>2</v>
      </c>
      <c r="I39" s="26">
        <v>1.75</v>
      </c>
    </row>
    <row r="40" spans="2:9" ht="15.75">
      <c r="B40" s="20">
        <v>37</v>
      </c>
      <c r="C40" s="28"/>
      <c r="D40" s="6" t="s">
        <v>50</v>
      </c>
      <c r="E40" s="8">
        <v>19</v>
      </c>
      <c r="F40" s="14" t="s">
        <v>61</v>
      </c>
      <c r="G40" s="15" t="s">
        <v>62</v>
      </c>
      <c r="H40" s="25">
        <v>2</v>
      </c>
      <c r="I40" s="26">
        <v>1.75</v>
      </c>
    </row>
    <row r="41" spans="2:9" ht="15.75">
      <c r="B41" s="20">
        <v>38</v>
      </c>
      <c r="C41" s="28"/>
      <c r="D41" s="6" t="s">
        <v>51</v>
      </c>
      <c r="E41" s="8">
        <v>23</v>
      </c>
      <c r="F41" s="16" t="s">
        <v>61</v>
      </c>
      <c r="G41" s="15" t="s">
        <v>62</v>
      </c>
      <c r="H41" s="25">
        <v>2</v>
      </c>
      <c r="I41" s="26">
        <v>1.75</v>
      </c>
    </row>
    <row r="42" spans="2:9" ht="15.75">
      <c r="B42" s="20">
        <v>39</v>
      </c>
      <c r="C42" s="28"/>
      <c r="D42" s="7" t="s">
        <v>52</v>
      </c>
      <c r="E42" s="8">
        <v>2</v>
      </c>
      <c r="F42" s="14" t="s">
        <v>61</v>
      </c>
      <c r="G42" s="15" t="s">
        <v>62</v>
      </c>
      <c r="H42" s="25">
        <v>2</v>
      </c>
      <c r="I42" s="26">
        <v>1.75</v>
      </c>
    </row>
    <row r="43" spans="2:9" ht="15.75">
      <c r="B43" s="20">
        <v>40</v>
      </c>
      <c r="C43" s="28"/>
      <c r="D43" s="6" t="s">
        <v>53</v>
      </c>
      <c r="E43" s="9">
        <v>19</v>
      </c>
      <c r="F43" s="16" t="s">
        <v>61</v>
      </c>
      <c r="G43" s="15" t="s">
        <v>62</v>
      </c>
      <c r="H43" s="25">
        <v>2</v>
      </c>
      <c r="I43" s="26">
        <v>1.75</v>
      </c>
    </row>
    <row r="44" spans="2:9" ht="15.75">
      <c r="B44" s="20">
        <v>41</v>
      </c>
      <c r="C44" s="28"/>
      <c r="D44" s="6" t="s">
        <v>54</v>
      </c>
      <c r="E44" s="9">
        <v>25</v>
      </c>
      <c r="F44" s="14" t="s">
        <v>61</v>
      </c>
      <c r="G44" s="15" t="s">
        <v>62</v>
      </c>
      <c r="H44" s="25">
        <v>2</v>
      </c>
      <c r="I44" s="26">
        <v>1.75</v>
      </c>
    </row>
    <row r="45" spans="2:9" ht="15.75">
      <c r="B45" s="20">
        <v>42</v>
      </c>
      <c r="C45" s="28"/>
      <c r="D45" s="6" t="s">
        <v>55</v>
      </c>
      <c r="E45" s="9">
        <v>4</v>
      </c>
      <c r="F45" s="16" t="s">
        <v>61</v>
      </c>
      <c r="G45" s="15" t="s">
        <v>62</v>
      </c>
      <c r="H45" s="25">
        <v>2</v>
      </c>
      <c r="I45" s="26">
        <v>1.75</v>
      </c>
    </row>
    <row r="46" spans="2:9" ht="15.75">
      <c r="B46" s="20">
        <v>43</v>
      </c>
      <c r="C46" s="28"/>
      <c r="D46" s="6" t="s">
        <v>56</v>
      </c>
      <c r="E46" s="9">
        <v>2</v>
      </c>
      <c r="F46" s="14" t="s">
        <v>61</v>
      </c>
      <c r="G46" s="15" t="s">
        <v>62</v>
      </c>
      <c r="H46" s="25">
        <v>2</v>
      </c>
      <c r="I46" s="26">
        <v>1.75</v>
      </c>
    </row>
    <row r="47" spans="2:9" ht="15.75">
      <c r="B47" s="20">
        <v>44</v>
      </c>
      <c r="C47" s="28"/>
      <c r="D47" s="6" t="s">
        <v>57</v>
      </c>
      <c r="E47" s="9">
        <v>3</v>
      </c>
      <c r="F47" s="16" t="s">
        <v>61</v>
      </c>
      <c r="G47" s="15" t="s">
        <v>62</v>
      </c>
      <c r="H47" s="25">
        <v>2</v>
      </c>
      <c r="I47" s="26">
        <v>1.75</v>
      </c>
    </row>
    <row r="48" spans="2:9" ht="15.75">
      <c r="B48" s="20">
        <v>45</v>
      </c>
      <c r="C48" s="28"/>
      <c r="D48" s="6" t="s">
        <v>58</v>
      </c>
      <c r="E48" s="9">
        <v>8</v>
      </c>
      <c r="F48" s="14" t="s">
        <v>61</v>
      </c>
      <c r="G48" s="15" t="s">
        <v>62</v>
      </c>
      <c r="H48" s="25">
        <v>2</v>
      </c>
      <c r="I48" s="26">
        <v>1.75</v>
      </c>
    </row>
    <row r="49" spans="2:9" ht="15.75">
      <c r="B49" s="20">
        <v>46</v>
      </c>
      <c r="C49" s="28"/>
      <c r="D49" s="6" t="s">
        <v>59</v>
      </c>
      <c r="E49" s="9">
        <v>1</v>
      </c>
      <c r="F49" s="16" t="s">
        <v>61</v>
      </c>
      <c r="G49" s="15" t="s">
        <v>62</v>
      </c>
      <c r="H49" s="25">
        <v>2</v>
      </c>
      <c r="I49" s="26">
        <v>1.75</v>
      </c>
    </row>
    <row r="50" spans="2:9" ht="15.75">
      <c r="B50" s="20">
        <v>47</v>
      </c>
      <c r="C50" s="28"/>
      <c r="D50" s="6" t="s">
        <v>60</v>
      </c>
      <c r="E50" s="9">
        <v>1</v>
      </c>
      <c r="F50" s="14" t="s">
        <v>61</v>
      </c>
      <c r="G50" s="15" t="s">
        <v>62</v>
      </c>
      <c r="H50" s="25">
        <v>2</v>
      </c>
      <c r="I50" s="26">
        <v>1.75</v>
      </c>
    </row>
    <row r="51" spans="2:9" ht="15">
      <c r="B51" s="22"/>
      <c r="C51" s="22"/>
      <c r="D51" s="22"/>
      <c r="E51" s="22"/>
      <c r="F51" s="22"/>
      <c r="G51" s="22"/>
      <c r="H51" s="22"/>
      <c r="I51" s="22"/>
    </row>
    <row r="52" spans="2:9" ht="15.75">
      <c r="B52" s="20">
        <v>1</v>
      </c>
      <c r="C52" s="28" t="s">
        <v>12</v>
      </c>
      <c r="D52" s="10" t="s">
        <v>63</v>
      </c>
      <c r="E52" s="12">
        <v>20</v>
      </c>
      <c r="F52" s="21" t="s">
        <v>111</v>
      </c>
      <c r="G52" s="21" t="s">
        <v>110</v>
      </c>
      <c r="H52" s="25">
        <v>1.5</v>
      </c>
      <c r="I52" s="26">
        <v>1.25</v>
      </c>
    </row>
    <row r="53" spans="2:9" ht="15.75">
      <c r="B53" s="20">
        <v>2</v>
      </c>
      <c r="C53" s="28"/>
      <c r="D53" s="11" t="s">
        <v>64</v>
      </c>
      <c r="E53" s="12">
        <v>49</v>
      </c>
      <c r="F53" s="21" t="s">
        <v>111</v>
      </c>
      <c r="G53" s="21" t="s">
        <v>110</v>
      </c>
      <c r="H53" s="25">
        <v>1.5</v>
      </c>
      <c r="I53" s="26">
        <v>1.25</v>
      </c>
    </row>
    <row r="54" spans="2:9" ht="15.75">
      <c r="B54" s="20">
        <v>3</v>
      </c>
      <c r="C54" s="28"/>
      <c r="D54" s="10" t="s">
        <v>65</v>
      </c>
      <c r="E54" s="12">
        <v>6</v>
      </c>
      <c r="F54" s="21" t="s">
        <v>111</v>
      </c>
      <c r="G54" s="21" t="s">
        <v>110</v>
      </c>
      <c r="H54" s="25">
        <v>1.5</v>
      </c>
      <c r="I54" s="26">
        <v>1.25</v>
      </c>
    </row>
    <row r="55" spans="2:9" ht="15.75">
      <c r="B55" s="20">
        <v>4</v>
      </c>
      <c r="C55" s="28"/>
      <c r="D55" s="10" t="s">
        <v>66</v>
      </c>
      <c r="E55" s="12">
        <v>1</v>
      </c>
      <c r="F55" s="21" t="s">
        <v>111</v>
      </c>
      <c r="G55" s="21" t="s">
        <v>110</v>
      </c>
      <c r="H55" s="25">
        <v>1.5</v>
      </c>
      <c r="I55" s="26">
        <v>1.25</v>
      </c>
    </row>
    <row r="56" spans="2:9" ht="15.75">
      <c r="B56" s="20">
        <v>5</v>
      </c>
      <c r="C56" s="28"/>
      <c r="D56" s="10" t="s">
        <v>67</v>
      </c>
      <c r="E56" s="12">
        <v>8</v>
      </c>
      <c r="F56" s="21" t="s">
        <v>111</v>
      </c>
      <c r="G56" s="21" t="s">
        <v>110</v>
      </c>
      <c r="H56" s="25">
        <v>1.5</v>
      </c>
      <c r="I56" s="26">
        <v>1.25</v>
      </c>
    </row>
    <row r="57" spans="2:9" ht="15.75">
      <c r="B57" s="20">
        <v>6</v>
      </c>
      <c r="C57" s="28"/>
      <c r="D57" s="10" t="s">
        <v>68</v>
      </c>
      <c r="E57" s="12">
        <v>3</v>
      </c>
      <c r="F57" s="21" t="s">
        <v>111</v>
      </c>
      <c r="G57" s="21" t="s">
        <v>110</v>
      </c>
      <c r="H57" s="25">
        <v>1.5</v>
      </c>
      <c r="I57" s="26">
        <v>1.25</v>
      </c>
    </row>
    <row r="58" spans="2:9" ht="15.75">
      <c r="B58" s="20">
        <v>7</v>
      </c>
      <c r="C58" s="28"/>
      <c r="D58" s="10" t="s">
        <v>69</v>
      </c>
      <c r="E58" s="12">
        <v>2</v>
      </c>
      <c r="F58" s="21" t="s">
        <v>111</v>
      </c>
      <c r="G58" s="21" t="s">
        <v>110</v>
      </c>
      <c r="H58" s="25">
        <v>1.5</v>
      </c>
      <c r="I58" s="26">
        <v>1.25</v>
      </c>
    </row>
    <row r="59" spans="2:9" ht="15.75">
      <c r="B59" s="20">
        <v>8</v>
      </c>
      <c r="C59" s="28"/>
      <c r="D59" s="10" t="s">
        <v>70</v>
      </c>
      <c r="E59" s="12">
        <v>2</v>
      </c>
      <c r="F59" s="21" t="s">
        <v>111</v>
      </c>
      <c r="G59" s="21" t="s">
        <v>110</v>
      </c>
      <c r="H59" s="25">
        <v>1.5</v>
      </c>
      <c r="I59" s="26">
        <v>1.25</v>
      </c>
    </row>
    <row r="60" spans="2:9" ht="15.75">
      <c r="B60" s="20">
        <v>9</v>
      </c>
      <c r="C60" s="28"/>
      <c r="D60" s="10" t="s">
        <v>17</v>
      </c>
      <c r="E60" s="12">
        <v>5</v>
      </c>
      <c r="F60" s="21" t="s">
        <v>111</v>
      </c>
      <c r="G60" s="21" t="s">
        <v>110</v>
      </c>
      <c r="H60" s="25">
        <v>1.5</v>
      </c>
      <c r="I60" s="26">
        <v>1.25</v>
      </c>
    </row>
    <row r="61" spans="2:9" ht="15.75">
      <c r="B61" s="20">
        <v>10</v>
      </c>
      <c r="C61" s="28"/>
      <c r="D61" s="10" t="s">
        <v>71</v>
      </c>
      <c r="E61" s="12">
        <v>3</v>
      </c>
      <c r="F61" s="21" t="s">
        <v>111</v>
      </c>
      <c r="G61" s="21" t="s">
        <v>110</v>
      </c>
      <c r="H61" s="25">
        <v>1.5</v>
      </c>
      <c r="I61" s="26">
        <v>1.25</v>
      </c>
    </row>
    <row r="62" spans="2:9" ht="15.75">
      <c r="B62" s="20">
        <v>11</v>
      </c>
      <c r="C62" s="28"/>
      <c r="D62" s="10" t="s">
        <v>72</v>
      </c>
      <c r="E62" s="12">
        <v>6</v>
      </c>
      <c r="F62" s="21" t="s">
        <v>111</v>
      </c>
      <c r="G62" s="21" t="s">
        <v>110</v>
      </c>
      <c r="H62" s="25">
        <v>1.5</v>
      </c>
      <c r="I62" s="26">
        <v>1.25</v>
      </c>
    </row>
    <row r="63" spans="2:9" ht="15.75">
      <c r="B63" s="20">
        <v>12</v>
      </c>
      <c r="C63" s="28"/>
      <c r="D63" s="10" t="s">
        <v>19</v>
      </c>
      <c r="E63" s="12">
        <v>8</v>
      </c>
      <c r="F63" s="21" t="s">
        <v>111</v>
      </c>
      <c r="G63" s="21" t="s">
        <v>110</v>
      </c>
      <c r="H63" s="25">
        <v>1.5</v>
      </c>
      <c r="I63" s="26">
        <v>1.25</v>
      </c>
    </row>
    <row r="64" spans="2:9" ht="15.75">
      <c r="B64" s="20">
        <v>13</v>
      </c>
      <c r="C64" s="28"/>
      <c r="D64" s="10" t="s">
        <v>73</v>
      </c>
      <c r="E64" s="12">
        <v>4</v>
      </c>
      <c r="F64" s="21" t="s">
        <v>111</v>
      </c>
      <c r="G64" s="21" t="s">
        <v>110</v>
      </c>
      <c r="H64" s="25">
        <v>1.5</v>
      </c>
      <c r="I64" s="26">
        <v>1.25</v>
      </c>
    </row>
    <row r="65" spans="2:9" ht="15.75">
      <c r="B65" s="20">
        <v>14</v>
      </c>
      <c r="C65" s="28"/>
      <c r="D65" s="10" t="s">
        <v>74</v>
      </c>
      <c r="E65" s="12">
        <v>47</v>
      </c>
      <c r="F65" s="21" t="s">
        <v>111</v>
      </c>
      <c r="G65" s="21" t="s">
        <v>110</v>
      </c>
      <c r="H65" s="25">
        <v>1.5</v>
      </c>
      <c r="I65" s="26">
        <v>1.25</v>
      </c>
    </row>
    <row r="66" spans="2:9" ht="15.75">
      <c r="B66" s="20">
        <v>15</v>
      </c>
      <c r="C66" s="28"/>
      <c r="D66" s="10" t="s">
        <v>75</v>
      </c>
      <c r="E66" s="12">
        <v>2</v>
      </c>
      <c r="F66" s="21" t="s">
        <v>111</v>
      </c>
      <c r="G66" s="21" t="s">
        <v>110</v>
      </c>
      <c r="H66" s="25">
        <v>1.5</v>
      </c>
      <c r="I66" s="26">
        <v>1.25</v>
      </c>
    </row>
    <row r="67" spans="2:9" ht="15.75">
      <c r="B67" s="20">
        <v>16</v>
      </c>
      <c r="C67" s="28"/>
      <c r="D67" s="10" t="s">
        <v>76</v>
      </c>
      <c r="E67" s="12">
        <v>4</v>
      </c>
      <c r="F67" s="21" t="s">
        <v>111</v>
      </c>
      <c r="G67" s="21" t="s">
        <v>110</v>
      </c>
      <c r="H67" s="25">
        <v>1.5</v>
      </c>
      <c r="I67" s="26">
        <v>1.25</v>
      </c>
    </row>
    <row r="68" spans="2:9" ht="15.75">
      <c r="B68" s="20">
        <v>17</v>
      </c>
      <c r="C68" s="28"/>
      <c r="D68" s="10" t="s">
        <v>77</v>
      </c>
      <c r="E68" s="12">
        <v>10</v>
      </c>
      <c r="F68" s="21" t="s">
        <v>111</v>
      </c>
      <c r="G68" s="21" t="s">
        <v>110</v>
      </c>
      <c r="H68" s="25">
        <v>1.5</v>
      </c>
      <c r="I68" s="26">
        <v>1.25</v>
      </c>
    </row>
    <row r="69" spans="2:9" ht="15.75">
      <c r="B69" s="20">
        <v>18</v>
      </c>
      <c r="C69" s="28"/>
      <c r="D69" s="10" t="s">
        <v>78</v>
      </c>
      <c r="E69" s="12">
        <v>2</v>
      </c>
      <c r="F69" s="21" t="s">
        <v>111</v>
      </c>
      <c r="G69" s="21" t="s">
        <v>110</v>
      </c>
      <c r="H69" s="25">
        <v>1.5</v>
      </c>
      <c r="I69" s="26">
        <v>1.25</v>
      </c>
    </row>
    <row r="70" spans="2:9" ht="15.75">
      <c r="B70" s="20">
        <v>19</v>
      </c>
      <c r="C70" s="28"/>
      <c r="D70" s="10" t="s">
        <v>79</v>
      </c>
      <c r="E70" s="13">
        <v>59</v>
      </c>
      <c r="F70" s="21" t="s">
        <v>111</v>
      </c>
      <c r="G70" s="21" t="s">
        <v>110</v>
      </c>
      <c r="H70" s="25">
        <v>1.5</v>
      </c>
      <c r="I70" s="26">
        <v>1.25</v>
      </c>
    </row>
    <row r="71" spans="2:9" ht="15.75">
      <c r="B71" s="20">
        <v>20</v>
      </c>
      <c r="C71" s="28"/>
      <c r="D71" s="10" t="s">
        <v>80</v>
      </c>
      <c r="E71" s="12">
        <v>1</v>
      </c>
      <c r="F71" s="21" t="s">
        <v>111</v>
      </c>
      <c r="G71" s="21" t="s">
        <v>110</v>
      </c>
      <c r="H71" s="25">
        <v>1.5</v>
      </c>
      <c r="I71" s="26">
        <v>1.25</v>
      </c>
    </row>
    <row r="72" spans="2:9" ht="15.75">
      <c r="B72" s="20">
        <v>21</v>
      </c>
      <c r="C72" s="28"/>
      <c r="D72" s="10" t="s">
        <v>81</v>
      </c>
      <c r="E72" s="12">
        <v>8</v>
      </c>
      <c r="F72" s="21" t="s">
        <v>111</v>
      </c>
      <c r="G72" s="21" t="s">
        <v>110</v>
      </c>
      <c r="H72" s="25">
        <v>1.5</v>
      </c>
      <c r="I72" s="26">
        <v>1.25</v>
      </c>
    </row>
    <row r="73" spans="2:9" ht="15.75">
      <c r="B73" s="20">
        <v>22</v>
      </c>
      <c r="C73" s="28"/>
      <c r="D73" s="10" t="s">
        <v>82</v>
      </c>
      <c r="E73" s="12">
        <v>4</v>
      </c>
      <c r="F73" s="21" t="s">
        <v>111</v>
      </c>
      <c r="G73" s="21" t="s">
        <v>110</v>
      </c>
      <c r="H73" s="25">
        <v>1.5</v>
      </c>
      <c r="I73" s="26">
        <v>1.25</v>
      </c>
    </row>
    <row r="74" spans="2:9" ht="15.75">
      <c r="B74" s="20">
        <v>23</v>
      </c>
      <c r="C74" s="28"/>
      <c r="D74" s="10" t="s">
        <v>83</v>
      </c>
      <c r="E74" s="12">
        <v>2</v>
      </c>
      <c r="F74" s="21" t="s">
        <v>111</v>
      </c>
      <c r="G74" s="21" t="s">
        <v>110</v>
      </c>
      <c r="H74" s="25">
        <v>1.5</v>
      </c>
      <c r="I74" s="26">
        <v>1.25</v>
      </c>
    </row>
    <row r="75" spans="2:9" ht="15.75">
      <c r="B75" s="20">
        <v>24</v>
      </c>
      <c r="C75" s="28"/>
      <c r="D75" s="10" t="s">
        <v>31</v>
      </c>
      <c r="E75" s="12">
        <v>6</v>
      </c>
      <c r="F75" s="21" t="s">
        <v>111</v>
      </c>
      <c r="G75" s="21" t="s">
        <v>110</v>
      </c>
      <c r="H75" s="25">
        <v>1.5</v>
      </c>
      <c r="I75" s="26">
        <v>1.25</v>
      </c>
    </row>
    <row r="76" spans="2:9" ht="15.75">
      <c r="B76" s="20">
        <v>25</v>
      </c>
      <c r="C76" s="28"/>
      <c r="D76" s="10" t="s">
        <v>84</v>
      </c>
      <c r="E76" s="12">
        <v>19</v>
      </c>
      <c r="F76" s="21" t="s">
        <v>111</v>
      </c>
      <c r="G76" s="21" t="s">
        <v>110</v>
      </c>
      <c r="H76" s="25">
        <v>1.5</v>
      </c>
      <c r="I76" s="26">
        <v>1.25</v>
      </c>
    </row>
    <row r="77" spans="2:9" ht="15.75">
      <c r="B77" s="20">
        <v>26</v>
      </c>
      <c r="C77" s="28"/>
      <c r="D77" s="10" t="s">
        <v>85</v>
      </c>
      <c r="E77" s="12">
        <v>38</v>
      </c>
      <c r="F77" s="21" t="s">
        <v>111</v>
      </c>
      <c r="G77" s="21" t="s">
        <v>110</v>
      </c>
      <c r="H77" s="25">
        <v>1.5</v>
      </c>
      <c r="I77" s="26">
        <v>1.25</v>
      </c>
    </row>
    <row r="78" spans="2:9" ht="15.75">
      <c r="B78" s="20">
        <v>27</v>
      </c>
      <c r="C78" s="28"/>
      <c r="D78" s="10" t="s">
        <v>86</v>
      </c>
      <c r="E78" s="12">
        <v>3</v>
      </c>
      <c r="F78" s="21" t="s">
        <v>111</v>
      </c>
      <c r="G78" s="21" t="s">
        <v>110</v>
      </c>
      <c r="H78" s="25">
        <v>1.5</v>
      </c>
      <c r="I78" s="26">
        <v>1.25</v>
      </c>
    </row>
    <row r="79" spans="2:9" ht="15.75">
      <c r="B79" s="20">
        <v>28</v>
      </c>
      <c r="C79" s="28"/>
      <c r="D79" s="10" t="s">
        <v>87</v>
      </c>
      <c r="E79" s="12">
        <v>1</v>
      </c>
      <c r="F79" s="21" t="s">
        <v>111</v>
      </c>
      <c r="G79" s="21" t="s">
        <v>110</v>
      </c>
      <c r="H79" s="25">
        <v>1.5</v>
      </c>
      <c r="I79" s="26">
        <v>1.25</v>
      </c>
    </row>
    <row r="80" spans="2:9" ht="15.75">
      <c r="B80" s="20">
        <v>29</v>
      </c>
      <c r="C80" s="28"/>
      <c r="D80" s="10" t="s">
        <v>88</v>
      </c>
      <c r="E80" s="12">
        <v>46</v>
      </c>
      <c r="F80" s="21" t="s">
        <v>111</v>
      </c>
      <c r="G80" s="21" t="s">
        <v>110</v>
      </c>
      <c r="H80" s="25">
        <v>1.5</v>
      </c>
      <c r="I80" s="26">
        <v>1.25</v>
      </c>
    </row>
    <row r="81" spans="2:9" ht="15.75">
      <c r="B81" s="20">
        <v>30</v>
      </c>
      <c r="C81" s="28"/>
      <c r="D81" s="10" t="s">
        <v>89</v>
      </c>
      <c r="E81" s="12">
        <v>7</v>
      </c>
      <c r="F81" s="21" t="s">
        <v>111</v>
      </c>
      <c r="G81" s="21" t="s">
        <v>110</v>
      </c>
      <c r="H81" s="25">
        <v>1.5</v>
      </c>
      <c r="I81" s="26">
        <v>1.25</v>
      </c>
    </row>
    <row r="82" spans="2:9" ht="15.75">
      <c r="B82" s="20">
        <v>31</v>
      </c>
      <c r="C82" s="28"/>
      <c r="D82" s="10" t="s">
        <v>90</v>
      </c>
      <c r="E82" s="12">
        <v>1</v>
      </c>
      <c r="F82" s="21" t="s">
        <v>111</v>
      </c>
      <c r="G82" s="21" t="s">
        <v>110</v>
      </c>
      <c r="H82" s="25">
        <v>1.5</v>
      </c>
      <c r="I82" s="26">
        <v>1.25</v>
      </c>
    </row>
    <row r="83" spans="2:9" ht="15.75">
      <c r="B83" s="20">
        <v>32</v>
      </c>
      <c r="C83" s="28"/>
      <c r="D83" s="10" t="s">
        <v>91</v>
      </c>
      <c r="E83" s="12">
        <v>5</v>
      </c>
      <c r="F83" s="21" t="s">
        <v>111</v>
      </c>
      <c r="G83" s="21" t="s">
        <v>110</v>
      </c>
      <c r="H83" s="25">
        <v>1.5</v>
      </c>
      <c r="I83" s="26">
        <v>1.25</v>
      </c>
    </row>
    <row r="84" spans="2:9" ht="15.75">
      <c r="B84" s="20">
        <v>33</v>
      </c>
      <c r="C84" s="28"/>
      <c r="D84" s="10" t="s">
        <v>92</v>
      </c>
      <c r="E84" s="12">
        <v>2</v>
      </c>
      <c r="F84" s="21" t="s">
        <v>111</v>
      </c>
      <c r="G84" s="21" t="s">
        <v>110</v>
      </c>
      <c r="H84" s="25">
        <v>1.5</v>
      </c>
      <c r="I84" s="26">
        <v>1.25</v>
      </c>
    </row>
    <row r="85" spans="2:9" ht="15.75">
      <c r="B85" s="20">
        <v>34</v>
      </c>
      <c r="C85" s="28"/>
      <c r="D85" s="10" t="s">
        <v>93</v>
      </c>
      <c r="E85" s="12">
        <v>2</v>
      </c>
      <c r="F85" s="21" t="s">
        <v>111</v>
      </c>
      <c r="G85" s="21" t="s">
        <v>110</v>
      </c>
      <c r="H85" s="25">
        <v>1.5</v>
      </c>
      <c r="I85" s="26">
        <v>1.25</v>
      </c>
    </row>
    <row r="86" spans="2:9" ht="15.75">
      <c r="B86" s="20">
        <v>35</v>
      </c>
      <c r="C86" s="28"/>
      <c r="D86" s="10" t="s">
        <v>94</v>
      </c>
      <c r="E86" s="12">
        <v>2</v>
      </c>
      <c r="F86" s="21" t="s">
        <v>111</v>
      </c>
      <c r="G86" s="21" t="s">
        <v>110</v>
      </c>
      <c r="H86" s="25">
        <v>1.5</v>
      </c>
      <c r="I86" s="26">
        <v>1.25</v>
      </c>
    </row>
    <row r="87" spans="2:9" ht="15.75">
      <c r="B87" s="20">
        <v>36</v>
      </c>
      <c r="C87" s="28"/>
      <c r="D87" s="10" t="s">
        <v>95</v>
      </c>
      <c r="E87" s="12">
        <v>8</v>
      </c>
      <c r="F87" s="21" t="s">
        <v>111</v>
      </c>
      <c r="G87" s="21" t="s">
        <v>110</v>
      </c>
      <c r="H87" s="25">
        <v>1.5</v>
      </c>
      <c r="I87" s="26">
        <v>1.25</v>
      </c>
    </row>
    <row r="88" spans="2:9" ht="15.75">
      <c r="B88" s="20">
        <v>37</v>
      </c>
      <c r="C88" s="28"/>
      <c r="D88" s="10" t="s">
        <v>96</v>
      </c>
      <c r="E88" s="12">
        <v>12</v>
      </c>
      <c r="F88" s="21" t="s">
        <v>111</v>
      </c>
      <c r="G88" s="21" t="s">
        <v>110</v>
      </c>
      <c r="H88" s="25">
        <v>1.5</v>
      </c>
      <c r="I88" s="26">
        <v>1.25</v>
      </c>
    </row>
    <row r="89" spans="2:9" ht="15.75">
      <c r="B89" s="20">
        <v>38</v>
      </c>
      <c r="C89" s="28"/>
      <c r="D89" s="10" t="s">
        <v>97</v>
      </c>
      <c r="E89" s="12">
        <v>69</v>
      </c>
      <c r="F89" s="21" t="s">
        <v>111</v>
      </c>
      <c r="G89" s="21" t="s">
        <v>110</v>
      </c>
      <c r="H89" s="25">
        <v>1.5</v>
      </c>
      <c r="I89" s="26">
        <v>1.25</v>
      </c>
    </row>
    <row r="90" spans="2:9" ht="15.75">
      <c r="B90" s="20">
        <v>39</v>
      </c>
      <c r="C90" s="28"/>
      <c r="D90" s="10" t="s">
        <v>98</v>
      </c>
      <c r="E90" s="12">
        <v>1</v>
      </c>
      <c r="F90" s="21" t="s">
        <v>111</v>
      </c>
      <c r="G90" s="21" t="s">
        <v>110</v>
      </c>
      <c r="H90" s="25">
        <v>1.5</v>
      </c>
      <c r="I90" s="26">
        <v>1.25</v>
      </c>
    </row>
    <row r="91" spans="2:9" ht="15.75">
      <c r="B91" s="20">
        <v>40</v>
      </c>
      <c r="C91" s="28"/>
      <c r="D91" s="10" t="s">
        <v>99</v>
      </c>
      <c r="E91" s="12">
        <v>2</v>
      </c>
      <c r="F91" s="21" t="s">
        <v>111</v>
      </c>
      <c r="G91" s="21" t="s">
        <v>110</v>
      </c>
      <c r="H91" s="25">
        <v>1.5</v>
      </c>
      <c r="I91" s="26">
        <v>1.25</v>
      </c>
    </row>
    <row r="92" spans="2:9" ht="15.75">
      <c r="B92" s="20">
        <v>41</v>
      </c>
      <c r="C92" s="28"/>
      <c r="D92" s="10" t="s">
        <v>100</v>
      </c>
      <c r="E92" s="12">
        <v>1</v>
      </c>
      <c r="F92" s="21" t="s">
        <v>111</v>
      </c>
      <c r="G92" s="21" t="s">
        <v>110</v>
      </c>
      <c r="H92" s="25">
        <v>1.5</v>
      </c>
      <c r="I92" s="26">
        <v>1.25</v>
      </c>
    </row>
    <row r="93" spans="2:9" ht="15.75">
      <c r="B93" s="20">
        <v>42</v>
      </c>
      <c r="C93" s="28"/>
      <c r="D93" s="10" t="s">
        <v>101</v>
      </c>
      <c r="E93" s="12">
        <v>1</v>
      </c>
      <c r="F93" s="21" t="s">
        <v>111</v>
      </c>
      <c r="G93" s="21" t="s">
        <v>110</v>
      </c>
      <c r="H93" s="25">
        <v>1.5</v>
      </c>
      <c r="I93" s="26">
        <v>1.25</v>
      </c>
    </row>
    <row r="94" spans="2:9" ht="15.75">
      <c r="B94" s="20">
        <v>43</v>
      </c>
      <c r="C94" s="28"/>
      <c r="D94" s="10" t="s">
        <v>102</v>
      </c>
      <c r="E94" s="12">
        <v>2</v>
      </c>
      <c r="F94" s="21" t="s">
        <v>111</v>
      </c>
      <c r="G94" s="21" t="s">
        <v>110</v>
      </c>
      <c r="H94" s="25">
        <v>1.5</v>
      </c>
      <c r="I94" s="26">
        <v>1.25</v>
      </c>
    </row>
    <row r="95" spans="2:9" ht="15.75">
      <c r="B95" s="20">
        <v>44</v>
      </c>
      <c r="C95" s="28"/>
      <c r="D95" s="10" t="s">
        <v>103</v>
      </c>
      <c r="E95" s="12">
        <v>1</v>
      </c>
      <c r="F95" s="21" t="s">
        <v>111</v>
      </c>
      <c r="G95" s="21" t="s">
        <v>110</v>
      </c>
      <c r="H95" s="25">
        <v>1.5</v>
      </c>
      <c r="I95" s="26">
        <v>1.25</v>
      </c>
    </row>
    <row r="96" spans="2:9" ht="15.75">
      <c r="B96" s="20">
        <v>45</v>
      </c>
      <c r="C96" s="28"/>
      <c r="D96" s="10" t="s">
        <v>104</v>
      </c>
      <c r="E96" s="12">
        <v>3</v>
      </c>
      <c r="F96" s="21" t="s">
        <v>111</v>
      </c>
      <c r="G96" s="21" t="s">
        <v>110</v>
      </c>
      <c r="H96" s="25">
        <v>1.5</v>
      </c>
      <c r="I96" s="26">
        <v>1.25</v>
      </c>
    </row>
    <row r="97" spans="2:9" ht="15.75">
      <c r="B97" s="20">
        <v>46</v>
      </c>
      <c r="C97" s="28"/>
      <c r="D97" s="10" t="s">
        <v>105</v>
      </c>
      <c r="E97" s="12">
        <v>1</v>
      </c>
      <c r="F97" s="21" t="s">
        <v>111</v>
      </c>
      <c r="G97" s="21" t="s">
        <v>110</v>
      </c>
      <c r="H97" s="25">
        <v>1.5</v>
      </c>
      <c r="I97" s="26">
        <v>1.25</v>
      </c>
    </row>
    <row r="98" spans="2:9" ht="15.75">
      <c r="B98" s="20">
        <v>47</v>
      </c>
      <c r="C98" s="28"/>
      <c r="D98" s="10" t="s">
        <v>106</v>
      </c>
      <c r="E98" s="12">
        <v>3</v>
      </c>
      <c r="F98" s="21" t="s">
        <v>111</v>
      </c>
      <c r="G98" s="21" t="s">
        <v>110</v>
      </c>
      <c r="H98" s="25">
        <v>1.5</v>
      </c>
      <c r="I98" s="26">
        <v>1.25</v>
      </c>
    </row>
    <row r="99" spans="2:9" ht="15.75">
      <c r="B99" s="20">
        <v>48</v>
      </c>
      <c r="C99" s="28"/>
      <c r="D99" s="10" t="s">
        <v>107</v>
      </c>
      <c r="E99" s="12">
        <v>5</v>
      </c>
      <c r="F99" s="21" t="s">
        <v>111</v>
      </c>
      <c r="G99" s="21" t="s">
        <v>110</v>
      </c>
      <c r="H99" s="25">
        <v>1.5</v>
      </c>
      <c r="I99" s="26">
        <v>1.25</v>
      </c>
    </row>
    <row r="100" spans="2:9" ht="15.75">
      <c r="B100" s="20">
        <v>49</v>
      </c>
      <c r="C100" s="28"/>
      <c r="D100" s="10" t="s">
        <v>108</v>
      </c>
      <c r="E100" s="12">
        <v>16</v>
      </c>
      <c r="F100" s="21" t="s">
        <v>111</v>
      </c>
      <c r="G100" s="21" t="s">
        <v>110</v>
      </c>
      <c r="H100" s="25">
        <v>1.5</v>
      </c>
      <c r="I100" s="26">
        <v>1.25</v>
      </c>
    </row>
    <row r="101" spans="2:9" ht="15.75">
      <c r="B101" s="20">
        <v>50</v>
      </c>
      <c r="C101" s="28"/>
      <c r="D101" s="10" t="s">
        <v>109</v>
      </c>
      <c r="E101" s="12">
        <v>6</v>
      </c>
      <c r="F101" s="21" t="s">
        <v>111</v>
      </c>
      <c r="G101" s="21" t="s">
        <v>110</v>
      </c>
      <c r="H101" s="25">
        <v>1.5</v>
      </c>
      <c r="I101" s="26">
        <v>1.25</v>
      </c>
    </row>
    <row r="102" spans="2:9" ht="15">
      <c r="B102" s="23"/>
      <c r="C102" s="23"/>
      <c r="D102" s="23"/>
      <c r="E102" s="23"/>
      <c r="F102" s="23"/>
      <c r="G102" s="23"/>
      <c r="H102" s="23"/>
      <c r="I102" s="23"/>
    </row>
    <row r="103" spans="2:9" ht="15.75">
      <c r="B103" s="20">
        <v>1</v>
      </c>
      <c r="C103" s="29" t="s">
        <v>13</v>
      </c>
      <c r="D103" s="18" t="s">
        <v>19</v>
      </c>
      <c r="E103" s="19">
        <v>3</v>
      </c>
      <c r="F103" s="24">
        <v>0.96</v>
      </c>
      <c r="G103" s="21" t="s">
        <v>110</v>
      </c>
      <c r="H103" s="25">
        <v>1.5</v>
      </c>
      <c r="I103" s="25">
        <v>1.2</v>
      </c>
    </row>
    <row r="104" spans="2:9" ht="15.75">
      <c r="B104" s="20">
        <v>2</v>
      </c>
      <c r="C104" s="30"/>
      <c r="D104" s="18" t="s">
        <v>112</v>
      </c>
      <c r="E104" s="19">
        <v>1</v>
      </c>
      <c r="F104" s="24">
        <v>0.96</v>
      </c>
      <c r="G104" s="21" t="s">
        <v>138</v>
      </c>
      <c r="H104" s="25">
        <v>1.5</v>
      </c>
      <c r="I104" s="25">
        <v>1.2</v>
      </c>
    </row>
    <row r="105" spans="2:9" ht="15.75">
      <c r="B105" s="20">
        <v>3</v>
      </c>
      <c r="C105" s="30"/>
      <c r="D105" s="18" t="s">
        <v>113</v>
      </c>
      <c r="E105" s="19">
        <v>3</v>
      </c>
      <c r="F105" s="24">
        <v>0.96</v>
      </c>
      <c r="G105" s="21" t="s">
        <v>139</v>
      </c>
      <c r="H105" s="25">
        <v>1.5</v>
      </c>
      <c r="I105" s="25">
        <v>1.2</v>
      </c>
    </row>
    <row r="106" spans="2:9" ht="15.75">
      <c r="B106" s="20">
        <v>4</v>
      </c>
      <c r="C106" s="30"/>
      <c r="D106" s="18" t="s">
        <v>114</v>
      </c>
      <c r="E106" s="19">
        <v>4</v>
      </c>
      <c r="F106" s="24">
        <v>0.96</v>
      </c>
      <c r="G106" s="21" t="s">
        <v>140</v>
      </c>
      <c r="H106" s="25">
        <v>1.5</v>
      </c>
      <c r="I106" s="25">
        <v>1.2</v>
      </c>
    </row>
    <row r="107" spans="2:9" ht="15.75">
      <c r="B107" s="20">
        <v>5</v>
      </c>
      <c r="C107" s="30"/>
      <c r="D107" s="18" t="s">
        <v>115</v>
      </c>
      <c r="E107" s="19">
        <v>35</v>
      </c>
      <c r="F107" s="24">
        <v>0.96</v>
      </c>
      <c r="G107" s="21" t="s">
        <v>141</v>
      </c>
      <c r="H107" s="25">
        <v>1.5</v>
      </c>
      <c r="I107" s="25">
        <v>1.2</v>
      </c>
    </row>
    <row r="108" spans="2:9" ht="15.75">
      <c r="B108" s="20">
        <v>6</v>
      </c>
      <c r="C108" s="30"/>
      <c r="D108" s="18" t="s">
        <v>116</v>
      </c>
      <c r="E108" s="19">
        <v>5</v>
      </c>
      <c r="F108" s="24">
        <v>0.96</v>
      </c>
      <c r="G108" s="21" t="s">
        <v>142</v>
      </c>
      <c r="H108" s="25">
        <v>1.5</v>
      </c>
      <c r="I108" s="25">
        <v>1.2</v>
      </c>
    </row>
    <row r="109" spans="2:9" ht="15.75">
      <c r="B109" s="20">
        <v>7</v>
      </c>
      <c r="C109" s="30"/>
      <c r="D109" s="17" t="s">
        <v>117</v>
      </c>
      <c r="E109" s="19">
        <v>1</v>
      </c>
      <c r="F109" s="24">
        <v>0.96</v>
      </c>
      <c r="G109" s="21" t="s">
        <v>143</v>
      </c>
      <c r="H109" s="25">
        <v>1.5</v>
      </c>
      <c r="I109" s="25">
        <v>1.2</v>
      </c>
    </row>
    <row r="110" spans="2:9" ht="15.75">
      <c r="B110" s="20">
        <v>8</v>
      </c>
      <c r="C110" s="30"/>
      <c r="D110" s="17" t="s">
        <v>118</v>
      </c>
      <c r="E110" s="19">
        <v>2</v>
      </c>
      <c r="F110" s="24">
        <v>0.96</v>
      </c>
      <c r="G110" s="21" t="s">
        <v>144</v>
      </c>
      <c r="H110" s="25">
        <v>1.5</v>
      </c>
      <c r="I110" s="25">
        <v>1.2</v>
      </c>
    </row>
    <row r="111" spans="2:9" ht="15.75">
      <c r="B111" s="20">
        <v>9</v>
      </c>
      <c r="C111" s="30"/>
      <c r="D111" s="17" t="s">
        <v>119</v>
      </c>
      <c r="E111" s="19">
        <v>24</v>
      </c>
      <c r="F111" s="24">
        <v>0.96</v>
      </c>
      <c r="G111" s="21" t="s">
        <v>145</v>
      </c>
      <c r="H111" s="25">
        <v>1.5</v>
      </c>
      <c r="I111" s="25">
        <v>1.2</v>
      </c>
    </row>
    <row r="112" spans="2:9" ht="15.75">
      <c r="B112" s="20">
        <v>10</v>
      </c>
      <c r="C112" s="30"/>
      <c r="D112" s="17" t="s">
        <v>120</v>
      </c>
      <c r="E112" s="19">
        <v>8</v>
      </c>
      <c r="F112" s="24">
        <v>0.96</v>
      </c>
      <c r="G112" s="21" t="s">
        <v>146</v>
      </c>
      <c r="H112" s="25">
        <v>1.5</v>
      </c>
      <c r="I112" s="25">
        <v>1.2</v>
      </c>
    </row>
    <row r="113" spans="2:9" ht="15.75">
      <c r="B113" s="20">
        <v>11</v>
      </c>
      <c r="C113" s="30"/>
      <c r="D113" s="17" t="s">
        <v>121</v>
      </c>
      <c r="E113" s="19">
        <v>1</v>
      </c>
      <c r="F113" s="24">
        <v>0.96</v>
      </c>
      <c r="G113" s="21" t="s">
        <v>147</v>
      </c>
      <c r="H113" s="25">
        <v>1.5</v>
      </c>
      <c r="I113" s="25">
        <v>1.2</v>
      </c>
    </row>
    <row r="114" spans="2:9" ht="15.75">
      <c r="B114" s="20">
        <v>12</v>
      </c>
      <c r="C114" s="30"/>
      <c r="D114" s="17" t="s">
        <v>122</v>
      </c>
      <c r="E114" s="19">
        <v>2</v>
      </c>
      <c r="F114" s="24">
        <v>0.96</v>
      </c>
      <c r="G114" s="21" t="s">
        <v>148</v>
      </c>
      <c r="H114" s="25">
        <v>1.5</v>
      </c>
      <c r="I114" s="25">
        <v>1.2</v>
      </c>
    </row>
    <row r="115" spans="2:9" ht="15.75">
      <c r="B115" s="20">
        <v>13</v>
      </c>
      <c r="C115" s="30"/>
      <c r="D115" s="17" t="s">
        <v>123</v>
      </c>
      <c r="E115" s="19">
        <v>32</v>
      </c>
      <c r="F115" s="24">
        <v>0.96</v>
      </c>
      <c r="G115" s="21" t="s">
        <v>149</v>
      </c>
      <c r="H115" s="25">
        <v>1.5</v>
      </c>
      <c r="I115" s="25">
        <v>1.2</v>
      </c>
    </row>
    <row r="116" spans="2:9" ht="15.75">
      <c r="B116" s="20">
        <v>14</v>
      </c>
      <c r="C116" s="30"/>
      <c r="D116" s="17" t="s">
        <v>124</v>
      </c>
      <c r="E116" s="19">
        <v>5</v>
      </c>
      <c r="F116" s="24">
        <v>0.96</v>
      </c>
      <c r="G116" s="21" t="s">
        <v>150</v>
      </c>
      <c r="H116" s="25">
        <v>1.5</v>
      </c>
      <c r="I116" s="25">
        <v>1.2</v>
      </c>
    </row>
    <row r="117" spans="2:9" ht="15.75">
      <c r="B117" s="20">
        <v>15</v>
      </c>
      <c r="C117" s="30"/>
      <c r="D117" s="18" t="s">
        <v>97</v>
      </c>
      <c r="E117" s="19">
        <v>49</v>
      </c>
      <c r="F117" s="24">
        <v>0.96</v>
      </c>
      <c r="G117" s="21" t="s">
        <v>151</v>
      </c>
      <c r="H117" s="25">
        <v>1.5</v>
      </c>
      <c r="I117" s="25">
        <v>1.2</v>
      </c>
    </row>
    <row r="118" spans="2:9" ht="15.75">
      <c r="B118" s="20">
        <v>16</v>
      </c>
      <c r="C118" s="30"/>
      <c r="D118" s="18" t="s">
        <v>125</v>
      </c>
      <c r="E118" s="19">
        <v>6</v>
      </c>
      <c r="F118" s="24">
        <v>0.96</v>
      </c>
      <c r="G118" s="21" t="s">
        <v>152</v>
      </c>
      <c r="H118" s="25">
        <v>1.5</v>
      </c>
      <c r="I118" s="25">
        <v>1.2</v>
      </c>
    </row>
    <row r="119" spans="2:9" ht="15.75">
      <c r="B119" s="20">
        <v>17</v>
      </c>
      <c r="C119" s="30"/>
      <c r="D119" s="18" t="s">
        <v>126</v>
      </c>
      <c r="E119" s="19">
        <v>1</v>
      </c>
      <c r="F119" s="24">
        <v>0.96</v>
      </c>
      <c r="G119" s="21" t="s">
        <v>153</v>
      </c>
      <c r="H119" s="25">
        <v>1.5</v>
      </c>
      <c r="I119" s="25">
        <v>1.2</v>
      </c>
    </row>
    <row r="120" spans="2:9" ht="15.75">
      <c r="B120" s="20">
        <v>18</v>
      </c>
      <c r="C120" s="30"/>
      <c r="D120" s="18" t="s">
        <v>52</v>
      </c>
      <c r="E120" s="19">
        <v>2</v>
      </c>
      <c r="F120" s="24">
        <v>0.96</v>
      </c>
      <c r="G120" s="21" t="s">
        <v>154</v>
      </c>
      <c r="H120" s="25">
        <v>1.5</v>
      </c>
      <c r="I120" s="25">
        <v>1.2</v>
      </c>
    </row>
    <row r="121" spans="2:9" ht="15.75">
      <c r="B121" s="20">
        <v>19</v>
      </c>
      <c r="C121" s="30"/>
      <c r="D121" s="18" t="s">
        <v>127</v>
      </c>
      <c r="E121" s="19">
        <v>0</v>
      </c>
      <c r="F121" s="24">
        <v>0.96</v>
      </c>
      <c r="G121" s="21" t="s">
        <v>155</v>
      </c>
      <c r="H121" s="25">
        <v>1.5</v>
      </c>
      <c r="I121" s="25">
        <v>1.2</v>
      </c>
    </row>
    <row r="122" spans="2:9" ht="15.75">
      <c r="B122" s="20">
        <v>20</v>
      </c>
      <c r="C122" s="30"/>
      <c r="D122" s="18" t="s">
        <v>128</v>
      </c>
      <c r="E122" s="19">
        <v>43</v>
      </c>
      <c r="F122" s="24">
        <v>0.96</v>
      </c>
      <c r="G122" s="21" t="s">
        <v>156</v>
      </c>
      <c r="H122" s="25">
        <v>1.5</v>
      </c>
      <c r="I122" s="25">
        <v>1.2</v>
      </c>
    </row>
    <row r="123" spans="2:9" ht="15.75">
      <c r="B123" s="20">
        <v>21</v>
      </c>
      <c r="C123" s="30"/>
      <c r="D123" s="18" t="s">
        <v>129</v>
      </c>
      <c r="E123" s="19">
        <v>1</v>
      </c>
      <c r="F123" s="24">
        <v>0.96</v>
      </c>
      <c r="G123" s="21" t="s">
        <v>157</v>
      </c>
      <c r="H123" s="25">
        <v>1.5</v>
      </c>
      <c r="I123" s="25">
        <v>1.2</v>
      </c>
    </row>
    <row r="124" spans="2:9" ht="15.75">
      <c r="B124" s="20">
        <v>22</v>
      </c>
      <c r="C124" s="30"/>
      <c r="D124" s="18" t="s">
        <v>130</v>
      </c>
      <c r="E124" s="19">
        <v>5</v>
      </c>
      <c r="F124" s="24">
        <v>0.96</v>
      </c>
      <c r="G124" s="21" t="s">
        <v>158</v>
      </c>
      <c r="H124" s="25">
        <v>1.5</v>
      </c>
      <c r="I124" s="25">
        <v>1.2</v>
      </c>
    </row>
    <row r="125" spans="2:9" ht="15.75">
      <c r="B125" s="20">
        <v>23</v>
      </c>
      <c r="C125" s="30"/>
      <c r="D125" s="18" t="s">
        <v>131</v>
      </c>
      <c r="E125" s="19">
        <v>19</v>
      </c>
      <c r="F125" s="24">
        <v>0.96</v>
      </c>
      <c r="G125" s="21" t="s">
        <v>159</v>
      </c>
      <c r="H125" s="25">
        <v>1.5</v>
      </c>
      <c r="I125" s="25">
        <v>1.2</v>
      </c>
    </row>
    <row r="126" spans="2:9" ht="15.75">
      <c r="B126" s="20">
        <v>24</v>
      </c>
      <c r="C126" s="30"/>
      <c r="D126" s="18" t="s">
        <v>132</v>
      </c>
      <c r="E126" s="19">
        <v>20</v>
      </c>
      <c r="F126" s="24">
        <v>0.96</v>
      </c>
      <c r="G126" s="21" t="s">
        <v>160</v>
      </c>
      <c r="H126" s="25">
        <v>1.5</v>
      </c>
      <c r="I126" s="25">
        <v>1.2</v>
      </c>
    </row>
    <row r="127" spans="2:9" ht="15.75">
      <c r="B127" s="20">
        <v>25</v>
      </c>
      <c r="C127" s="30"/>
      <c r="D127" s="18" t="s">
        <v>63</v>
      </c>
      <c r="E127" s="19">
        <v>37</v>
      </c>
      <c r="F127" s="24">
        <v>0.96</v>
      </c>
      <c r="G127" s="21" t="s">
        <v>161</v>
      </c>
      <c r="H127" s="25">
        <v>1.5</v>
      </c>
      <c r="I127" s="25">
        <v>1.2</v>
      </c>
    </row>
    <row r="128" spans="2:9" ht="15.75">
      <c r="B128" s="20">
        <v>26</v>
      </c>
      <c r="C128" s="30"/>
      <c r="D128" s="18" t="s">
        <v>133</v>
      </c>
      <c r="E128" s="19">
        <v>2</v>
      </c>
      <c r="F128" s="24">
        <v>0.96</v>
      </c>
      <c r="G128" s="21" t="s">
        <v>162</v>
      </c>
      <c r="H128" s="25">
        <v>1.5</v>
      </c>
      <c r="I128" s="25">
        <v>1.2</v>
      </c>
    </row>
    <row r="129" spans="2:9" ht="15.75">
      <c r="B129" s="20">
        <v>27</v>
      </c>
      <c r="C129" s="30"/>
      <c r="D129" s="18" t="s">
        <v>134</v>
      </c>
      <c r="E129" s="19">
        <v>9</v>
      </c>
      <c r="F129" s="24">
        <v>0.96</v>
      </c>
      <c r="G129" s="21" t="s">
        <v>163</v>
      </c>
      <c r="H129" s="25">
        <v>1.5</v>
      </c>
      <c r="I129" s="25">
        <v>1.2</v>
      </c>
    </row>
    <row r="130" spans="2:9" ht="15.75">
      <c r="B130" s="20">
        <v>28</v>
      </c>
      <c r="C130" s="30"/>
      <c r="D130" s="18" t="s">
        <v>135</v>
      </c>
      <c r="E130" s="19">
        <v>10</v>
      </c>
      <c r="F130" s="24">
        <v>0.96</v>
      </c>
      <c r="G130" s="21" t="s">
        <v>164</v>
      </c>
      <c r="H130" s="25">
        <v>1.5</v>
      </c>
      <c r="I130" s="25">
        <v>1.2</v>
      </c>
    </row>
    <row r="131" spans="2:9" ht="15.75">
      <c r="B131" s="20">
        <v>29</v>
      </c>
      <c r="C131" s="30"/>
      <c r="D131" s="18" t="s">
        <v>136</v>
      </c>
      <c r="E131" s="19">
        <v>43</v>
      </c>
      <c r="F131" s="24">
        <v>0.96</v>
      </c>
      <c r="G131" s="21" t="s">
        <v>165</v>
      </c>
      <c r="H131" s="25">
        <v>1.5</v>
      </c>
      <c r="I131" s="25">
        <v>1.2</v>
      </c>
    </row>
    <row r="132" spans="2:9" ht="15.75">
      <c r="B132" s="20">
        <v>30</v>
      </c>
      <c r="C132" s="31"/>
      <c r="D132" s="18" t="s">
        <v>137</v>
      </c>
      <c r="E132" s="19">
        <v>1</v>
      </c>
      <c r="F132" s="24">
        <v>0.96</v>
      </c>
      <c r="G132" s="21" t="s">
        <v>166</v>
      </c>
      <c r="H132" s="25">
        <v>1.5</v>
      </c>
      <c r="I132" s="25">
        <v>1.2</v>
      </c>
    </row>
  </sheetData>
  <sheetProtection/>
  <mergeCells count="5">
    <mergeCell ref="C52:C101"/>
    <mergeCell ref="C103:C132"/>
    <mergeCell ref="B2:I2"/>
    <mergeCell ref="C4:C50"/>
    <mergeCell ref="B1:I1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J28"/>
  <sheetViews>
    <sheetView tabSelected="1" zoomScalePageLayoutView="0" workbookViewId="0" topLeftCell="A1">
      <selection activeCell="E33" sqref="E33"/>
    </sheetView>
  </sheetViews>
  <sheetFormatPr defaultColWidth="9.140625" defaultRowHeight="15"/>
  <cols>
    <col min="4" max="4" width="9.8515625" style="0" customWidth="1"/>
    <col min="5" max="5" width="38.57421875" style="0" customWidth="1"/>
    <col min="6" max="6" width="15.7109375" style="0" customWidth="1"/>
    <col min="7" max="7" width="13.7109375" style="0" customWidth="1"/>
    <col min="8" max="8" width="12.28125" style="0" customWidth="1"/>
  </cols>
  <sheetData>
    <row r="3" spans="3:10" s="33" customFormat="1" ht="21">
      <c r="C3" s="43" t="s">
        <v>198</v>
      </c>
      <c r="D3" s="43"/>
      <c r="E3" s="43"/>
      <c r="F3" s="43"/>
      <c r="G3" s="43"/>
      <c r="H3" s="43"/>
      <c r="I3" s="43"/>
      <c r="J3" s="43"/>
    </row>
    <row r="4" spans="3:10" s="33" customFormat="1" ht="21">
      <c r="C4" s="43" t="s">
        <v>199</v>
      </c>
      <c r="D4" s="43"/>
      <c r="E4" s="43"/>
      <c r="F4" s="43"/>
      <c r="G4" s="43"/>
      <c r="H4" s="43"/>
      <c r="I4" s="43"/>
      <c r="J4" s="43"/>
    </row>
    <row r="6" spans="3:10" ht="15">
      <c r="C6" s="35" t="s">
        <v>168</v>
      </c>
      <c r="D6" s="35" t="s">
        <v>169</v>
      </c>
      <c r="E6" s="35" t="s">
        <v>170</v>
      </c>
      <c r="F6" s="35" t="s">
        <v>171</v>
      </c>
      <c r="G6" s="35" t="s">
        <v>172</v>
      </c>
      <c r="H6" s="35" t="s">
        <v>173</v>
      </c>
      <c r="I6" s="35" t="s">
        <v>174</v>
      </c>
      <c r="J6" s="35" t="s">
        <v>175</v>
      </c>
    </row>
    <row r="7" spans="3:10" ht="15.75">
      <c r="C7" s="36">
        <v>1</v>
      </c>
      <c r="D7" s="36" t="s">
        <v>12</v>
      </c>
      <c r="E7" s="8" t="s">
        <v>176</v>
      </c>
      <c r="F7" s="36">
        <v>1</v>
      </c>
      <c r="G7" s="37">
        <v>356000</v>
      </c>
      <c r="H7" s="36" t="s">
        <v>177</v>
      </c>
      <c r="I7" s="20">
        <f>AVERAGE(G7:G23)</f>
        <v>190588.23529411765</v>
      </c>
      <c r="J7" s="20">
        <f>9+1/2</f>
        <v>9.5</v>
      </c>
    </row>
    <row r="8" spans="3:10" ht="15.75">
      <c r="C8" s="36">
        <v>2</v>
      </c>
      <c r="D8" s="36" t="s">
        <v>12</v>
      </c>
      <c r="E8" s="8" t="s">
        <v>178</v>
      </c>
      <c r="F8" s="36">
        <v>2</v>
      </c>
      <c r="G8" s="37">
        <v>350000</v>
      </c>
      <c r="H8" s="36" t="s">
        <v>177</v>
      </c>
      <c r="I8" s="20">
        <f aca="true" t="shared" si="0" ref="I8:I28">AVERAGE(G8:G24)</f>
        <v>177411.76470588235</v>
      </c>
      <c r="J8" s="20">
        <f>9+1/2</f>
        <v>9.5</v>
      </c>
    </row>
    <row r="9" spans="3:10" ht="15.75">
      <c r="C9" s="36">
        <v>3</v>
      </c>
      <c r="D9" s="36" t="s">
        <v>12</v>
      </c>
      <c r="E9" s="8" t="s">
        <v>179</v>
      </c>
      <c r="F9" s="36">
        <v>2</v>
      </c>
      <c r="G9" s="37">
        <v>216000</v>
      </c>
      <c r="H9" s="36" t="s">
        <v>177</v>
      </c>
      <c r="I9" s="20">
        <f t="shared" si="0"/>
        <v>170941.17647058822</v>
      </c>
      <c r="J9" s="20">
        <f aca="true" t="shared" si="1" ref="J9:J28">9+1/2</f>
        <v>9.5</v>
      </c>
    </row>
    <row r="10" spans="3:10" ht="15.75">
      <c r="C10" s="36">
        <v>4</v>
      </c>
      <c r="D10" s="36" t="s">
        <v>12</v>
      </c>
      <c r="E10" s="8" t="s">
        <v>180</v>
      </c>
      <c r="F10" s="36">
        <v>8</v>
      </c>
      <c r="G10" s="37">
        <v>216000</v>
      </c>
      <c r="H10" s="36" t="s">
        <v>177</v>
      </c>
      <c r="I10" s="20">
        <f t="shared" si="0"/>
        <v>163882.35294117648</v>
      </c>
      <c r="J10" s="20">
        <f t="shared" si="1"/>
        <v>9.5</v>
      </c>
    </row>
    <row r="11" spans="3:10" ht="15.75">
      <c r="C11" s="36">
        <v>5</v>
      </c>
      <c r="D11" s="36" t="s">
        <v>12</v>
      </c>
      <c r="E11" s="8" t="s">
        <v>26</v>
      </c>
      <c r="F11" s="37">
        <v>14</v>
      </c>
      <c r="G11" s="37">
        <v>150000</v>
      </c>
      <c r="H11" s="36" t="s">
        <v>177</v>
      </c>
      <c r="I11" s="20">
        <f t="shared" si="0"/>
        <v>161764.70588235295</v>
      </c>
      <c r="J11" s="20">
        <f t="shared" si="1"/>
        <v>9.5</v>
      </c>
    </row>
    <row r="12" spans="3:10" ht="15.75">
      <c r="C12" s="36">
        <v>6</v>
      </c>
      <c r="D12" s="36" t="s">
        <v>12</v>
      </c>
      <c r="E12" s="8" t="s">
        <v>181</v>
      </c>
      <c r="F12" s="37">
        <v>1</v>
      </c>
      <c r="G12" s="37">
        <v>132000</v>
      </c>
      <c r="H12" s="36" t="s">
        <v>177</v>
      </c>
      <c r="I12" s="20">
        <f t="shared" si="0"/>
        <v>162117.64705882352</v>
      </c>
      <c r="J12" s="20">
        <f t="shared" si="1"/>
        <v>9.5</v>
      </c>
    </row>
    <row r="13" spans="3:10" ht="15.75">
      <c r="C13" s="36">
        <v>7</v>
      </c>
      <c r="D13" s="36" t="s">
        <v>13</v>
      </c>
      <c r="E13" s="27" t="s">
        <v>182</v>
      </c>
      <c r="F13" s="37">
        <v>2</v>
      </c>
      <c r="G13" s="37">
        <v>120000</v>
      </c>
      <c r="H13" s="36" t="s">
        <v>177</v>
      </c>
      <c r="I13" s="20">
        <f t="shared" si="0"/>
        <v>164000</v>
      </c>
      <c r="J13" s="20">
        <f t="shared" si="1"/>
        <v>9.5</v>
      </c>
    </row>
    <row r="14" spans="3:10" ht="15.75">
      <c r="C14" s="36">
        <v>8</v>
      </c>
      <c r="D14" s="36" t="s">
        <v>13</v>
      </c>
      <c r="E14" s="27" t="s">
        <v>95</v>
      </c>
      <c r="F14" s="37">
        <v>4</v>
      </c>
      <c r="G14" s="37">
        <v>120000</v>
      </c>
      <c r="H14" s="36" t="s">
        <v>177</v>
      </c>
      <c r="I14" s="20">
        <f t="shared" si="0"/>
        <v>166933.33333333334</v>
      </c>
      <c r="J14" s="20">
        <f t="shared" si="1"/>
        <v>9.5</v>
      </c>
    </row>
    <row r="15" spans="3:10" ht="15.75">
      <c r="C15" s="36">
        <v>9</v>
      </c>
      <c r="D15" s="36" t="s">
        <v>13</v>
      </c>
      <c r="E15" s="38" t="s">
        <v>183</v>
      </c>
      <c r="F15" s="37">
        <v>3</v>
      </c>
      <c r="G15" s="37">
        <v>156000</v>
      </c>
      <c r="H15" s="36" t="s">
        <v>177</v>
      </c>
      <c r="I15" s="20">
        <f t="shared" si="0"/>
        <v>170285.7142857143</v>
      </c>
      <c r="J15" s="20">
        <f t="shared" si="1"/>
        <v>9.5</v>
      </c>
    </row>
    <row r="16" spans="3:10" ht="15.75">
      <c r="C16" s="36">
        <v>10</v>
      </c>
      <c r="D16" s="36" t="s">
        <v>13</v>
      </c>
      <c r="E16" s="38" t="s">
        <v>184</v>
      </c>
      <c r="F16" s="37">
        <v>9</v>
      </c>
      <c r="G16" s="37">
        <v>144000</v>
      </c>
      <c r="H16" s="36" t="s">
        <v>177</v>
      </c>
      <c r="I16" s="20">
        <f t="shared" si="0"/>
        <v>171384.61538461538</v>
      </c>
      <c r="J16" s="20">
        <f t="shared" si="1"/>
        <v>9.5</v>
      </c>
    </row>
    <row r="17" spans="3:10" ht="15.75">
      <c r="C17" s="36">
        <v>11</v>
      </c>
      <c r="D17" s="36" t="s">
        <v>13</v>
      </c>
      <c r="E17" s="38" t="s">
        <v>185</v>
      </c>
      <c r="F17" s="37">
        <v>2</v>
      </c>
      <c r="G17" s="37">
        <v>96000</v>
      </c>
      <c r="H17" s="39">
        <v>50000</v>
      </c>
      <c r="I17" s="20">
        <f t="shared" si="0"/>
        <v>173666.66666666666</v>
      </c>
      <c r="J17" s="20">
        <f t="shared" si="1"/>
        <v>9.5</v>
      </c>
    </row>
    <row r="18" spans="3:10" ht="15.75">
      <c r="C18" s="36">
        <v>12</v>
      </c>
      <c r="D18" s="36" t="s">
        <v>13</v>
      </c>
      <c r="E18" s="38" t="s">
        <v>186</v>
      </c>
      <c r="F18" s="37">
        <v>2</v>
      </c>
      <c r="G18" s="37">
        <v>144000</v>
      </c>
      <c r="H18" s="36" t="s">
        <v>177</v>
      </c>
      <c r="I18" s="20">
        <f t="shared" si="0"/>
        <v>180727.27272727274</v>
      </c>
      <c r="J18" s="20">
        <f t="shared" si="1"/>
        <v>9.5</v>
      </c>
    </row>
    <row r="19" spans="3:10" ht="15.75">
      <c r="C19" s="36">
        <v>13</v>
      </c>
      <c r="D19" s="36" t="s">
        <v>13</v>
      </c>
      <c r="E19" s="40" t="s">
        <v>187</v>
      </c>
      <c r="F19" s="37">
        <v>11</v>
      </c>
      <c r="G19" s="37">
        <v>144000</v>
      </c>
      <c r="H19" s="36" t="s">
        <v>177</v>
      </c>
      <c r="I19" s="20">
        <f t="shared" si="0"/>
        <v>184400</v>
      </c>
      <c r="J19" s="20">
        <f t="shared" si="1"/>
        <v>9.5</v>
      </c>
    </row>
    <row r="20" spans="3:10" ht="15.75">
      <c r="C20" s="36">
        <v>14</v>
      </c>
      <c r="D20" s="36" t="s">
        <v>13</v>
      </c>
      <c r="E20" s="40" t="s">
        <v>188</v>
      </c>
      <c r="F20" s="37">
        <v>2</v>
      </c>
      <c r="G20" s="37">
        <v>144000</v>
      </c>
      <c r="H20" s="36" t="s">
        <v>177</v>
      </c>
      <c r="I20" s="20">
        <f t="shared" si="0"/>
        <v>188888.88888888888</v>
      </c>
      <c r="J20" s="20">
        <f t="shared" si="1"/>
        <v>9.5</v>
      </c>
    </row>
    <row r="21" spans="3:10" ht="15.75">
      <c r="C21" s="36">
        <v>15</v>
      </c>
      <c r="D21" s="36" t="s">
        <v>13</v>
      </c>
      <c r="E21" s="27" t="s">
        <v>189</v>
      </c>
      <c r="F21" s="37">
        <v>3</v>
      </c>
      <c r="G21" s="37">
        <v>288000</v>
      </c>
      <c r="H21" s="36" t="s">
        <v>177</v>
      </c>
      <c r="I21" s="20">
        <f t="shared" si="0"/>
        <v>194500</v>
      </c>
      <c r="J21" s="20">
        <f t="shared" si="1"/>
        <v>9.5</v>
      </c>
    </row>
    <row r="22" spans="3:10" ht="15">
      <c r="C22" s="36">
        <v>16</v>
      </c>
      <c r="D22" s="36" t="s">
        <v>13</v>
      </c>
      <c r="E22" s="41" t="s">
        <v>190</v>
      </c>
      <c r="F22" s="37">
        <v>2</v>
      </c>
      <c r="G22" s="41">
        <v>320000</v>
      </c>
      <c r="H22" s="36" t="s">
        <v>177</v>
      </c>
      <c r="I22" s="20">
        <f t="shared" si="0"/>
        <v>181142.85714285713</v>
      </c>
      <c r="J22" s="20">
        <f t="shared" si="1"/>
        <v>9.5</v>
      </c>
    </row>
    <row r="23" spans="3:10" ht="15">
      <c r="C23" s="36">
        <v>17</v>
      </c>
      <c r="D23" s="36" t="s">
        <v>13</v>
      </c>
      <c r="E23" s="41" t="s">
        <v>191</v>
      </c>
      <c r="F23" s="37">
        <v>2</v>
      </c>
      <c r="G23" s="41">
        <v>144000</v>
      </c>
      <c r="H23" s="36" t="s">
        <v>177</v>
      </c>
      <c r="I23" s="20">
        <f t="shared" si="0"/>
        <v>158000</v>
      </c>
      <c r="J23" s="20">
        <f t="shared" si="1"/>
        <v>9.5</v>
      </c>
    </row>
    <row r="24" spans="3:10" ht="15">
      <c r="C24" s="36">
        <v>18</v>
      </c>
      <c r="D24" s="36" t="s">
        <v>192</v>
      </c>
      <c r="E24" s="36" t="s">
        <v>193</v>
      </c>
      <c r="F24" s="36">
        <v>6</v>
      </c>
      <c r="G24" s="36">
        <v>132000</v>
      </c>
      <c r="H24" s="36" t="s">
        <v>177</v>
      </c>
      <c r="I24" s="20">
        <f t="shared" si="0"/>
        <v>160800</v>
      </c>
      <c r="J24" s="20">
        <f t="shared" si="1"/>
        <v>9.5</v>
      </c>
    </row>
    <row r="25" spans="3:10" ht="15.75">
      <c r="C25" s="42">
        <v>19</v>
      </c>
      <c r="D25" s="36" t="s">
        <v>192</v>
      </c>
      <c r="E25" s="26" t="s">
        <v>194</v>
      </c>
      <c r="F25" s="41">
        <v>1</v>
      </c>
      <c r="G25" s="41">
        <v>240000</v>
      </c>
      <c r="H25" s="36" t="s">
        <v>177</v>
      </c>
      <c r="I25" s="20">
        <f t="shared" si="0"/>
        <v>168000</v>
      </c>
      <c r="J25" s="20">
        <f t="shared" si="1"/>
        <v>9.5</v>
      </c>
    </row>
    <row r="26" spans="3:10" ht="15">
      <c r="C26" s="20">
        <v>20</v>
      </c>
      <c r="D26" s="36" t="s">
        <v>192</v>
      </c>
      <c r="E26" s="20" t="s">
        <v>195</v>
      </c>
      <c r="F26" s="41">
        <v>2</v>
      </c>
      <c r="G26" s="36">
        <v>96000</v>
      </c>
      <c r="H26" s="39">
        <v>50000</v>
      </c>
      <c r="I26" s="20">
        <f t="shared" si="0"/>
        <v>144000</v>
      </c>
      <c r="J26" s="20">
        <f t="shared" si="1"/>
        <v>9.5</v>
      </c>
    </row>
    <row r="27" spans="3:10" ht="15">
      <c r="C27" s="20">
        <v>21</v>
      </c>
      <c r="D27" s="36" t="s">
        <v>192</v>
      </c>
      <c r="E27" s="20" t="s">
        <v>196</v>
      </c>
      <c r="F27" s="41">
        <v>9</v>
      </c>
      <c r="G27" s="41">
        <v>180000</v>
      </c>
      <c r="H27" s="36" t="s">
        <v>177</v>
      </c>
      <c r="I27" s="20">
        <f t="shared" si="0"/>
        <v>168000</v>
      </c>
      <c r="J27" s="20">
        <f t="shared" si="1"/>
        <v>9.5</v>
      </c>
    </row>
    <row r="28" spans="3:10" ht="15">
      <c r="C28" s="20">
        <v>22</v>
      </c>
      <c r="D28" s="36" t="s">
        <v>192</v>
      </c>
      <c r="E28" s="20" t="s">
        <v>197</v>
      </c>
      <c r="F28" s="41">
        <v>1</v>
      </c>
      <c r="G28" s="36">
        <v>156000</v>
      </c>
      <c r="H28" s="36" t="s">
        <v>177</v>
      </c>
      <c r="I28" s="20">
        <f t="shared" si="0"/>
        <v>156000</v>
      </c>
      <c r="J28" s="20">
        <f t="shared" si="1"/>
        <v>9.5</v>
      </c>
    </row>
  </sheetData>
  <sheetProtection/>
  <mergeCells count="2">
    <mergeCell ref="C3:J3"/>
    <mergeCell ref="C4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divy</dc:creator>
  <cp:keywords/>
  <dc:description/>
  <cp:lastModifiedBy>Administrator</cp:lastModifiedBy>
  <dcterms:created xsi:type="dcterms:W3CDTF">2016-10-14T10:37:36Z</dcterms:created>
  <dcterms:modified xsi:type="dcterms:W3CDTF">2016-12-28T05:26:03Z</dcterms:modified>
  <cp:category/>
  <cp:version/>
  <cp:contentType/>
  <cp:contentStatus/>
</cp:coreProperties>
</file>